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3\共有2022\9000教職員\9935山岸\R4\00　学校HPアップ用\"/>
    </mc:Choice>
  </mc:AlternateContent>
  <bookViews>
    <workbookView xWindow="-105" yWindow="-105" windowWidth="23250" windowHeight="12570" tabRatio="738" firstSheet="2" activeTab="8"/>
  </bookViews>
  <sheets>
    <sheet name="入力欄１" sheetId="4" r:id="rId1"/>
    <sheet name="入力欄２" sheetId="5" r:id="rId2"/>
    <sheet name="入力欄３" sheetId="6" r:id="rId3"/>
    <sheet name="委任状入力" sheetId="11" r:id="rId4"/>
    <sheet name="申込書(自動)" sheetId="1" r:id="rId5"/>
    <sheet name="プログラム用(自動)" sheetId="2" r:id="rId6"/>
    <sheet name="オーダー用紙(一部自動)" sheetId="3" r:id="rId7"/>
    <sheet name="登録変更入力" sheetId="8" r:id="rId8"/>
    <sheet name="登録変更届(一部自動)" sheetId="10" r:id="rId9"/>
  </sheets>
  <definedNames>
    <definedName name="_xlnm.Print_Area" localSheetId="6">'オーダー用紙(一部自動)'!$A$1:$AF$40</definedName>
    <definedName name="_xlnm.Print_Area" localSheetId="8">'登録変更届(一部自動)'!$A$1:$AS$18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0" i="3" l="1"/>
  <c r="M40" i="3"/>
  <c r="J40" i="3"/>
  <c r="U39" i="3"/>
  <c r="M39" i="3"/>
  <c r="J39" i="3"/>
  <c r="U38" i="3"/>
  <c r="M38" i="3"/>
  <c r="J38" i="3"/>
  <c r="U37" i="3"/>
  <c r="M37" i="3"/>
  <c r="J37" i="3"/>
  <c r="U36" i="3"/>
  <c r="M36" i="3"/>
  <c r="J36" i="3"/>
  <c r="U35" i="3"/>
  <c r="M35" i="3"/>
  <c r="J35" i="3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AK36" i="1"/>
  <c r="AE36" i="1"/>
  <c r="AB36" i="1"/>
  <c r="U36" i="1"/>
  <c r="S36" i="1"/>
  <c r="N36" i="1"/>
  <c r="J36" i="1"/>
  <c r="H36" i="1"/>
  <c r="AK35" i="1"/>
  <c r="AE35" i="1"/>
  <c r="AB35" i="1"/>
  <c r="U35" i="1"/>
  <c r="S35" i="1"/>
  <c r="N35" i="1"/>
  <c r="J35" i="1"/>
  <c r="H35" i="1"/>
  <c r="AK34" i="1"/>
  <c r="AE34" i="1"/>
  <c r="AB34" i="1"/>
  <c r="U34" i="1"/>
  <c r="S34" i="1"/>
  <c r="N34" i="1"/>
  <c r="J34" i="1"/>
  <c r="H34" i="1"/>
  <c r="AK33" i="1"/>
  <c r="AE33" i="1"/>
  <c r="AB33" i="1"/>
  <c r="U33" i="1"/>
  <c r="S33" i="1"/>
  <c r="N33" i="1"/>
  <c r="J33" i="1"/>
  <c r="H33" i="1"/>
  <c r="AK32" i="1"/>
  <c r="AE32" i="1"/>
  <c r="AB32" i="1"/>
  <c r="U32" i="1"/>
  <c r="S32" i="1"/>
  <c r="N32" i="1"/>
  <c r="J32" i="1"/>
  <c r="H32" i="1"/>
  <c r="AK31" i="1"/>
  <c r="AE31" i="1"/>
  <c r="AB31" i="1"/>
  <c r="U31" i="1"/>
  <c r="S31" i="1"/>
  <c r="N31" i="1"/>
  <c r="J31" i="1"/>
  <c r="H31" i="1"/>
  <c r="C7" i="11"/>
  <c r="C6" i="11"/>
  <c r="H6" i="1" l="1"/>
  <c r="V6" i="1"/>
  <c r="H5" i="1" l="1"/>
  <c r="H12" i="1" l="1"/>
  <c r="W9" i="10" l="1"/>
  <c r="W10" i="10"/>
  <c r="W8" i="10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12" i="1"/>
  <c r="B17" i="10" l="1"/>
  <c r="AM10" i="10"/>
  <c r="AM9" i="10"/>
  <c r="AM8" i="10"/>
  <c r="AG10" i="10"/>
  <c r="AG9" i="10"/>
  <c r="AG8" i="10"/>
  <c r="AD10" i="10"/>
  <c r="AD9" i="10"/>
  <c r="AD8" i="10"/>
  <c r="U10" i="10"/>
  <c r="U9" i="10"/>
  <c r="U8" i="10"/>
  <c r="P10" i="10"/>
  <c r="P9" i="10"/>
  <c r="P8" i="10"/>
  <c r="L10" i="10"/>
  <c r="L9" i="10"/>
  <c r="L8" i="10"/>
  <c r="A10" i="10"/>
  <c r="A9" i="10"/>
  <c r="A8" i="10"/>
  <c r="J10" i="10"/>
  <c r="J9" i="10"/>
  <c r="J8" i="10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N5" i="5"/>
  <c r="M5" i="5"/>
  <c r="AG4" i="10"/>
  <c r="AG17" i="10"/>
  <c r="Q17" i="10"/>
  <c r="G4" i="10"/>
  <c r="A2" i="10"/>
  <c r="A1" i="10"/>
  <c r="D10" i="10" l="1"/>
  <c r="D8" i="10"/>
  <c r="D9" i="10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E14" i="1"/>
  <c r="F8" i="2" s="1"/>
  <c r="AE15" i="1"/>
  <c r="F9" i="2" s="1"/>
  <c r="AE16" i="1"/>
  <c r="F10" i="2" s="1"/>
  <c r="AE17" i="1"/>
  <c r="F11" i="2" s="1"/>
  <c r="AE18" i="1"/>
  <c r="F12" i="2" s="1"/>
  <c r="AE19" i="1"/>
  <c r="F13" i="2" s="1"/>
  <c r="AE20" i="1"/>
  <c r="F14" i="2" s="1"/>
  <c r="AE21" i="1"/>
  <c r="F15" i="2" s="1"/>
  <c r="AE22" i="1"/>
  <c r="F16" i="2" s="1"/>
  <c r="AE23" i="1"/>
  <c r="F17" i="2" s="1"/>
  <c r="AE24" i="1"/>
  <c r="F18" i="2" s="1"/>
  <c r="AE25" i="1"/>
  <c r="F19" i="2" s="1"/>
  <c r="AE26" i="1"/>
  <c r="F20" i="2" s="1"/>
  <c r="AE27" i="1"/>
  <c r="F21" i="2" s="1"/>
  <c r="AE28" i="1"/>
  <c r="F22" i="2" s="1"/>
  <c r="AE29" i="1"/>
  <c r="F23" i="2" s="1"/>
  <c r="AE30" i="1"/>
  <c r="F24" i="2" s="1"/>
  <c r="AB14" i="1"/>
  <c r="E8" i="2" s="1"/>
  <c r="AB15" i="1"/>
  <c r="E9" i="2" s="1"/>
  <c r="AB16" i="1"/>
  <c r="E10" i="2" s="1"/>
  <c r="AB17" i="1"/>
  <c r="E11" i="2" s="1"/>
  <c r="AB18" i="1"/>
  <c r="E12" i="2" s="1"/>
  <c r="AB19" i="1"/>
  <c r="E13" i="2" s="1"/>
  <c r="AB20" i="1"/>
  <c r="E14" i="2" s="1"/>
  <c r="AB21" i="1"/>
  <c r="E15" i="2" s="1"/>
  <c r="AB22" i="1"/>
  <c r="E16" i="2" s="1"/>
  <c r="AB23" i="1"/>
  <c r="E17" i="2" s="1"/>
  <c r="AB24" i="1"/>
  <c r="E18" i="2" s="1"/>
  <c r="AB25" i="1"/>
  <c r="E19" i="2" s="1"/>
  <c r="AB26" i="1"/>
  <c r="E20" i="2" s="1"/>
  <c r="AB27" i="1"/>
  <c r="E21" i="2" s="1"/>
  <c r="AB28" i="1"/>
  <c r="E22" i="2" s="1"/>
  <c r="AB29" i="1"/>
  <c r="E23" i="2" s="1"/>
  <c r="AB30" i="1"/>
  <c r="E24" i="2" s="1"/>
  <c r="S14" i="1"/>
  <c r="U18" i="3" s="1"/>
  <c r="S15" i="1"/>
  <c r="U19" i="3" s="1"/>
  <c r="S16" i="1"/>
  <c r="D10" i="2" s="1"/>
  <c r="S17" i="1"/>
  <c r="D11" i="2" s="1"/>
  <c r="S18" i="1"/>
  <c r="U22" i="3" s="1"/>
  <c r="S19" i="1"/>
  <c r="D13" i="2" s="1"/>
  <c r="S20" i="1"/>
  <c r="D14" i="2" s="1"/>
  <c r="S21" i="1"/>
  <c r="D15" i="2" s="1"/>
  <c r="S22" i="1"/>
  <c r="U26" i="3" s="1"/>
  <c r="S23" i="1"/>
  <c r="D17" i="2" s="1"/>
  <c r="S24" i="1"/>
  <c r="D18" i="2" s="1"/>
  <c r="S25" i="1"/>
  <c r="D19" i="2" s="1"/>
  <c r="S26" i="1"/>
  <c r="U30" i="3" s="1"/>
  <c r="S27" i="1"/>
  <c r="U31" i="3" s="1"/>
  <c r="S28" i="1"/>
  <c r="D22" i="2" s="1"/>
  <c r="S29" i="1"/>
  <c r="D23" i="2" s="1"/>
  <c r="S30" i="1"/>
  <c r="U34" i="3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J14" i="1"/>
  <c r="C8" i="2" s="1"/>
  <c r="J15" i="1"/>
  <c r="C9" i="2" s="1"/>
  <c r="J16" i="1"/>
  <c r="M20" i="3" s="1"/>
  <c r="J17" i="1"/>
  <c r="M21" i="3" s="1"/>
  <c r="J18" i="1"/>
  <c r="C12" i="2" s="1"/>
  <c r="J19" i="1"/>
  <c r="M23" i="3" s="1"/>
  <c r="J20" i="1"/>
  <c r="M24" i="3" s="1"/>
  <c r="J21" i="1"/>
  <c r="M25" i="3" s="1"/>
  <c r="J22" i="1"/>
  <c r="C16" i="2" s="1"/>
  <c r="J23" i="1"/>
  <c r="C17" i="2" s="1"/>
  <c r="J24" i="1"/>
  <c r="M28" i="3" s="1"/>
  <c r="J25" i="1"/>
  <c r="M29" i="3" s="1"/>
  <c r="J26" i="1"/>
  <c r="C20" i="2" s="1"/>
  <c r="J27" i="1"/>
  <c r="M31" i="3" s="1"/>
  <c r="J28" i="1"/>
  <c r="M32" i="3" s="1"/>
  <c r="J29" i="1"/>
  <c r="M33" i="3" s="1"/>
  <c r="J30" i="1"/>
  <c r="C24" i="2" s="1"/>
  <c r="H14" i="1"/>
  <c r="J18" i="3" s="1"/>
  <c r="H15" i="1"/>
  <c r="J19" i="3" s="1"/>
  <c r="H16" i="1"/>
  <c r="B10" i="2" s="1"/>
  <c r="H17" i="1"/>
  <c r="J21" i="3" s="1"/>
  <c r="H18" i="1"/>
  <c r="J22" i="3" s="1"/>
  <c r="H19" i="1"/>
  <c r="J23" i="3" s="1"/>
  <c r="H20" i="1"/>
  <c r="B14" i="2" s="1"/>
  <c r="H21" i="1"/>
  <c r="B15" i="2" s="1"/>
  <c r="H22" i="1"/>
  <c r="J26" i="3" s="1"/>
  <c r="H23" i="1"/>
  <c r="J27" i="3" s="1"/>
  <c r="H24" i="1"/>
  <c r="B18" i="2" s="1"/>
  <c r="H25" i="1"/>
  <c r="J29" i="3" s="1"/>
  <c r="H26" i="1"/>
  <c r="J30" i="3" s="1"/>
  <c r="H27" i="1"/>
  <c r="J31" i="3" s="1"/>
  <c r="H28" i="1"/>
  <c r="B22" i="2" s="1"/>
  <c r="H29" i="1"/>
  <c r="B23" i="2" s="1"/>
  <c r="H30" i="1"/>
  <c r="J34" i="3" s="1"/>
  <c r="AK13" i="1"/>
  <c r="AK12" i="1"/>
  <c r="AE13" i="1"/>
  <c r="F7" i="2" s="1"/>
  <c r="AE12" i="1"/>
  <c r="F6" i="2" s="1"/>
  <c r="AB13" i="1"/>
  <c r="E7" i="2" s="1"/>
  <c r="AB12" i="1"/>
  <c r="E6" i="2" s="1"/>
  <c r="S13" i="1"/>
  <c r="D7" i="2" s="1"/>
  <c r="S12" i="1"/>
  <c r="U16" i="3" s="1"/>
  <c r="N13" i="1"/>
  <c r="N12" i="1"/>
  <c r="J13" i="1"/>
  <c r="M17" i="3" s="1"/>
  <c r="J12" i="1"/>
  <c r="M16" i="3" s="1"/>
  <c r="H13" i="1"/>
  <c r="B7" i="2" s="1"/>
  <c r="B6" i="2"/>
  <c r="AM41" i="1"/>
  <c r="F36" i="2" s="1"/>
  <c r="AM40" i="1"/>
  <c r="AC7" i="3" s="1"/>
  <c r="AM39" i="1"/>
  <c r="F34" i="2" s="1"/>
  <c r="AM38" i="1"/>
  <c r="AC5" i="3" s="1"/>
  <c r="AA41" i="1"/>
  <c r="Y8" i="3" s="1"/>
  <c r="AA40" i="1"/>
  <c r="Y7" i="3" s="1"/>
  <c r="AA39" i="1"/>
  <c r="D34" i="2" s="1"/>
  <c r="AA38" i="1"/>
  <c r="Y5" i="3" s="1"/>
  <c r="O41" i="1"/>
  <c r="C36" i="2" s="1"/>
  <c r="O40" i="1"/>
  <c r="C35" i="2" s="1"/>
  <c r="O39" i="1"/>
  <c r="C34" i="2" s="1"/>
  <c r="O38" i="1"/>
  <c r="U5" i="3" s="1"/>
  <c r="AH45" i="1"/>
  <c r="R45" i="1"/>
  <c r="C45" i="1"/>
  <c r="AN9" i="1"/>
  <c r="E4" i="2" s="1"/>
  <c r="AN8" i="1"/>
  <c r="AH9" i="1"/>
  <c r="C4" i="2" s="1"/>
  <c r="AH8" i="1"/>
  <c r="V9" i="1"/>
  <c r="C3" i="2" s="1"/>
  <c r="V8" i="1"/>
  <c r="N9" i="1"/>
  <c r="H9" i="1"/>
  <c r="C2" i="2" s="1"/>
  <c r="H8" i="1"/>
  <c r="AH5" i="1"/>
  <c r="AH4" i="1"/>
  <c r="H4" i="1"/>
  <c r="C1" i="2" s="1"/>
  <c r="B2" i="1"/>
  <c r="A2" i="3" s="1"/>
  <c r="B1" i="1"/>
  <c r="A1" i="3" s="1"/>
  <c r="U8" i="3" l="1"/>
  <c r="AC8" i="3"/>
  <c r="D36" i="2"/>
  <c r="Y6" i="3"/>
  <c r="U6" i="3"/>
  <c r="AC6" i="3"/>
  <c r="H10" i="3"/>
  <c r="F6" i="3"/>
  <c r="F33" i="2"/>
  <c r="F35" i="2"/>
  <c r="D35" i="2"/>
  <c r="U7" i="3"/>
  <c r="C33" i="2"/>
  <c r="D33" i="2"/>
  <c r="J25" i="3"/>
  <c r="M27" i="3"/>
  <c r="U23" i="3"/>
  <c r="C6" i="2"/>
  <c r="B9" i="2"/>
  <c r="C11" i="2"/>
  <c r="B21" i="2"/>
  <c r="C23" i="2"/>
  <c r="U21" i="3"/>
  <c r="B13" i="2"/>
  <c r="C15" i="2"/>
  <c r="D9" i="2"/>
  <c r="J16" i="3"/>
  <c r="U33" i="3"/>
  <c r="B11" i="2"/>
  <c r="C13" i="2"/>
  <c r="U25" i="3"/>
  <c r="B16" i="2"/>
  <c r="C18" i="2"/>
  <c r="U28" i="3"/>
  <c r="D6" i="2"/>
  <c r="B20" i="2"/>
  <c r="C22" i="2"/>
  <c r="D21" i="2"/>
  <c r="U32" i="3"/>
  <c r="U27" i="3"/>
  <c r="B24" i="2"/>
  <c r="B19" i="2"/>
  <c r="B8" i="2"/>
  <c r="C21" i="2"/>
  <c r="C10" i="2"/>
  <c r="J33" i="3"/>
  <c r="M19" i="3"/>
  <c r="U20" i="3"/>
  <c r="B17" i="2"/>
  <c r="B12" i="2"/>
  <c r="C19" i="2"/>
  <c r="C14" i="2"/>
  <c r="J17" i="3"/>
  <c r="U29" i="3"/>
  <c r="U24" i="3"/>
  <c r="C7" i="2"/>
  <c r="D24" i="2"/>
  <c r="D20" i="2"/>
  <c r="D16" i="2"/>
  <c r="D12" i="2"/>
  <c r="D8" i="2"/>
  <c r="U17" i="3"/>
  <c r="J32" i="3"/>
  <c r="J28" i="3"/>
  <c r="J24" i="3"/>
  <c r="J20" i="3"/>
  <c r="M34" i="3"/>
  <c r="M30" i="3"/>
  <c r="M26" i="3"/>
  <c r="M22" i="3"/>
  <c r="M18" i="3"/>
</calcChain>
</file>

<file path=xl/sharedStrings.xml><?xml version="1.0" encoding="utf-8"?>
<sst xmlns="http://schemas.openxmlformats.org/spreadsheetml/2006/main" count="221" uniqueCount="144">
  <si>
    <t>学校名</t>
    <rPh sb="0" eb="3">
      <t>ガッコウメイ</t>
    </rPh>
    <phoneticPr fontId="3"/>
  </si>
  <si>
    <t>学校住所</t>
    <rPh sb="0" eb="2">
      <t>ガッコウ</t>
    </rPh>
    <rPh sb="2" eb="4">
      <t>ジュウショ</t>
    </rPh>
    <phoneticPr fontId="3"/>
  </si>
  <si>
    <t>引率教員</t>
    <rPh sb="0" eb="2">
      <t>インソツ</t>
    </rPh>
    <rPh sb="2" eb="4">
      <t>キョウイン</t>
    </rPh>
    <phoneticPr fontId="3"/>
  </si>
  <si>
    <t>支部名</t>
    <rPh sb="0" eb="3">
      <t>シブメイ</t>
    </rPh>
    <phoneticPr fontId="3"/>
  </si>
  <si>
    <t>登録番号</t>
    <rPh sb="0" eb="2">
      <t>トウロク</t>
    </rPh>
    <rPh sb="2" eb="4">
      <t>バンゴウ</t>
    </rPh>
    <phoneticPr fontId="3"/>
  </si>
  <si>
    <t>連絡先</t>
    <rPh sb="0" eb="3">
      <t>レンラクサキ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</si>
  <si>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</si>
  <si>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</si>
  <si>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</si>
  <si>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</si>
  <si>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</si>
  <si>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前登録チーム</t>
    <rPh sb="0" eb="1">
      <t>ゼン</t>
    </rPh>
    <rPh sb="1" eb="3">
      <t>トウロク</t>
    </rPh>
    <phoneticPr fontId="3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</si>
  <si>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</si>
  <si>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</si>
  <si>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</si>
  <si>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</si>
  <si>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</si>
  <si>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ストッキング</t>
    <phoneticPr fontId="3"/>
  </si>
  <si>
    <t>ふりがな</t>
    <phoneticPr fontId="3"/>
  </si>
  <si>
    <t>マネージャー</t>
    <phoneticPr fontId="3"/>
  </si>
  <si>
    <t>（ふりがな）</t>
    <phoneticPr fontId="3"/>
  </si>
  <si>
    <t>シャツ</t>
    <phoneticPr fontId="3"/>
  </si>
  <si>
    <t>ショーツ</t>
    <phoneticPr fontId="3"/>
  </si>
  <si>
    <t>氏　名</t>
    <rPh sb="0" eb="1">
      <t>シ</t>
    </rPh>
    <rPh sb="2" eb="3">
      <t>メイ</t>
    </rPh>
    <phoneticPr fontId="3"/>
  </si>
  <si>
    <t>（第２種）</t>
    <rPh sb="1" eb="2">
      <t>ダイ</t>
    </rPh>
    <rPh sb="3" eb="4">
      <t>シュ</t>
    </rPh>
    <phoneticPr fontId="3"/>
  </si>
  <si>
    <t>ライセンス</t>
    <phoneticPr fontId="3"/>
  </si>
  <si>
    <t>監 督</t>
    <rPh sb="0" eb="1">
      <t>カン</t>
    </rPh>
    <rPh sb="2" eb="3">
      <t>ヨシ</t>
    </rPh>
    <phoneticPr fontId="3"/>
  </si>
  <si>
    <t>主 将</t>
    <rPh sb="0" eb="1">
      <t>オモ</t>
    </rPh>
    <rPh sb="2" eb="3">
      <t>ショウ</t>
    </rPh>
    <phoneticPr fontId="3"/>
  </si>
  <si>
    <t>ＦＰ
ﾕﾆﾌｫｰﾑ</t>
    <phoneticPr fontId="3"/>
  </si>
  <si>
    <t>ＧＫ
ﾕﾆﾌｫｰﾑ</t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</si>
  <si>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</si>
  <si>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</si>
  <si>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主務</t>
    <rPh sb="0" eb="2">
      <t>シュム</t>
    </rPh>
    <phoneticPr fontId="3"/>
  </si>
  <si>
    <t>選手名</t>
    <rPh sb="0" eb="3">
      <t>センシュメイ</t>
    </rPh>
    <phoneticPr fontId="3"/>
  </si>
  <si>
    <t>学年</t>
    <rPh sb="0" eb="1">
      <t>ガク</t>
    </rPh>
    <rPh sb="1" eb="2">
      <t>トシ</t>
    </rPh>
    <phoneticPr fontId="3"/>
  </si>
  <si>
    <t>身長</t>
    <rPh sb="0" eb="1">
      <t>ミ</t>
    </rPh>
    <rPh sb="1" eb="2">
      <t>チョウ</t>
    </rPh>
    <phoneticPr fontId="3"/>
  </si>
  <si>
    <t>シャツ</t>
    <phoneticPr fontId="3"/>
  </si>
  <si>
    <t>ショーツ</t>
    <phoneticPr fontId="3"/>
  </si>
  <si>
    <t>ストッキング</t>
    <phoneticPr fontId="3"/>
  </si>
  <si>
    <t>ユニフォーム</t>
    <phoneticPr fontId="3"/>
  </si>
  <si>
    <t>ＦＰ</t>
    <phoneticPr fontId="3"/>
  </si>
  <si>
    <t>ＧＫ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</si>
  <si>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</si>
  <si>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</si>
  <si>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日程</t>
    <rPh sb="0" eb="2">
      <t>ニッテイ</t>
    </rPh>
    <phoneticPr fontId="4"/>
  </si>
  <si>
    <t>ユニフォーム</t>
    <phoneticPr fontId="4"/>
  </si>
  <si>
    <t>シャツ</t>
    <phoneticPr fontId="4"/>
  </si>
  <si>
    <t>ショーツ</t>
    <phoneticPr fontId="4"/>
  </si>
  <si>
    <t>ソックス</t>
    <phoneticPr fontId="4"/>
  </si>
  <si>
    <t>会場</t>
    <rPh sb="0" eb="2">
      <t>カイジョウ</t>
    </rPh>
    <phoneticPr fontId="4"/>
  </si>
  <si>
    <t>FP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</si>
  <si>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</si>
  <si>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</si>
  <si>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対戦相手</t>
    <rPh sb="0" eb="2">
      <t>タイセン</t>
    </rPh>
    <rPh sb="2" eb="4">
      <t>アイテ</t>
    </rPh>
    <phoneticPr fontId="4"/>
  </si>
  <si>
    <t>GK</t>
    <phoneticPr fontId="4"/>
  </si>
  <si>
    <t>　 ↑　決定したものに○印</t>
    <rPh sb="4" eb="6">
      <t>ケッテイ</t>
    </rPh>
    <rPh sb="12" eb="13">
      <t>シルシ</t>
    </rPh>
    <phoneticPr fontId="4"/>
  </si>
  <si>
    <t>ベンチ
スタッフ
(最大5名)</t>
    <rPh sb="10" eb="12">
      <t>サイダイ</t>
    </rPh>
    <rPh sb="13" eb="14">
      <t>メイ</t>
    </rPh>
    <phoneticPr fontId="4"/>
  </si>
  <si>
    <t>監督</t>
    <rPh sb="0" eb="2">
      <t>カントク</t>
    </rPh>
    <phoneticPr fontId="4"/>
  </si>
  <si>
    <t>先発
○印</t>
    <rPh sb="0" eb="2">
      <t>センパツ</t>
    </rPh>
    <rPh sb="4" eb="5">
      <t>シルシ</t>
    </rPh>
    <phoneticPr fontId="4"/>
  </si>
  <si>
    <t>交代
要員
△印</t>
    <rPh sb="0" eb="2">
      <t>コウタイ</t>
    </rPh>
    <rPh sb="3" eb="5">
      <t>ヨウイン</t>
    </rPh>
    <rPh sb="7" eb="8">
      <t>シルシ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</si>
  <si>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</si>
  <si>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</si>
  <si>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</si>
  <si>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</si>
  <si>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備考(本部･審判用)</t>
    <rPh sb="0" eb="2">
      <t>ビコウ</t>
    </rPh>
    <rPh sb="3" eb="5">
      <t>ホンブ</t>
    </rPh>
    <rPh sb="6" eb="8">
      <t>シンパン</t>
    </rPh>
    <rPh sb="8" eb="9">
      <t>ヨウ</t>
    </rPh>
    <phoneticPr fontId="4"/>
  </si>
  <si>
    <t>学校名</t>
    <rPh sb="0" eb="2">
      <t>ガッコウ</t>
    </rPh>
    <rPh sb="2" eb="3">
      <t>メイ</t>
    </rPh>
    <phoneticPr fontId="4"/>
  </si>
  <si>
    <t>※　先発最大１１名，交代要員最大９名（うち交代５），キャプテンの番号を○で囲むこと</t>
    <rPh sb="2" eb="4">
      <t>センパツ</t>
    </rPh>
    <rPh sb="4" eb="6">
      <t>サイダイ</t>
    </rPh>
    <rPh sb="8" eb="9">
      <t>メイ</t>
    </rPh>
    <rPh sb="10" eb="12">
      <t>コウタイ</t>
    </rPh>
    <rPh sb="12" eb="14">
      <t>ヨウイン</t>
    </rPh>
    <rPh sb="14" eb="16">
      <t>サイダイ</t>
    </rPh>
    <rPh sb="17" eb="18">
      <t>メイ</t>
    </rPh>
    <rPh sb="21" eb="23">
      <t>コウタイ</t>
    </rPh>
    <rPh sb="32" eb="34">
      <t>バンゴウ</t>
    </rPh>
    <rPh sb="37" eb="38">
      <t>カコ</t>
    </rPh>
    <phoneticPr fontId="4"/>
  </si>
  <si>
    <t>※　すべてこの欄に入力してください．参加申込書とプログラムに自動入力されます．</t>
    <rPh sb="7" eb="8">
      <t>ラン</t>
    </rPh>
    <rPh sb="9" eb="11">
      <t>ニュウリョク</t>
    </rPh>
    <rPh sb="18" eb="20">
      <t>サンカ</t>
    </rPh>
    <rPh sb="20" eb="23">
      <t>モウシコミショ</t>
    </rPh>
    <rPh sb="30" eb="32">
      <t>ジドウ</t>
    </rPh>
    <rPh sb="32" eb="34">
      <t>ニュウリョク</t>
    </rPh>
    <phoneticPr fontId="4"/>
  </si>
  <si>
    <t>※　空欄にはスペースを１個分入力してください("0"表示をなくすため)</t>
    <rPh sb="26" eb="28">
      <t>ヒョウジ</t>
    </rPh>
    <phoneticPr fontId="4"/>
  </si>
  <si>
    <t>大会名</t>
    <rPh sb="0" eb="3">
      <t>タイカイメイ</t>
    </rPh>
    <phoneticPr fontId="4"/>
  </si>
  <si>
    <t>チーム登録番号</t>
    <rPh sb="3" eb="5">
      <t>トウロク</t>
    </rPh>
    <rPh sb="5" eb="7">
      <t>バンゴウ</t>
    </rPh>
    <phoneticPr fontId="4"/>
  </si>
  <si>
    <t>参加承諾日</t>
    <rPh sb="0" eb="2">
      <t>サンカ</t>
    </rPh>
    <rPh sb="2" eb="4">
      <t>ショウダク</t>
    </rPh>
    <rPh sb="4" eb="5">
      <t>ビ</t>
    </rPh>
    <phoneticPr fontId="4"/>
  </si>
  <si>
    <t>職場長役職</t>
    <rPh sb="0" eb="2">
      <t>ショクバ</t>
    </rPh>
    <rPh sb="2" eb="3">
      <t>チョウ</t>
    </rPh>
    <rPh sb="3" eb="5">
      <t>ヤクショク</t>
    </rPh>
    <phoneticPr fontId="4"/>
  </si>
  <si>
    <t>職場長氏名</t>
    <rPh sb="0" eb="3">
      <t>ショクバチョウ</t>
    </rPh>
    <rPh sb="3" eb="5">
      <t>シメイ</t>
    </rPh>
    <phoneticPr fontId="4"/>
  </si>
  <si>
    <t>※　空欄にはスペースを１個分入力してください("0"表示をなくすため)</t>
    <rPh sb="2" eb="4">
      <t>クウラン</t>
    </rPh>
    <rPh sb="12" eb="13">
      <t>コ</t>
    </rPh>
    <rPh sb="13" eb="14">
      <t>ブン</t>
    </rPh>
    <rPh sb="14" eb="16">
      <t>ニュウリョク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</si>
  <si>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</si>
  <si>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</si>
  <si>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</si>
  <si>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登録番号</t>
    <rPh sb="0" eb="2">
      <t>トウロク</t>
    </rPh>
    <rPh sb="2" eb="4">
      <t>バンゴウ</t>
    </rPh>
    <phoneticPr fontId="4"/>
  </si>
  <si>
    <t>ユニフォームの色</t>
    <rPh sb="7" eb="8">
      <t>イロ</t>
    </rPh>
    <phoneticPr fontId="4"/>
  </si>
  <si>
    <t>ポジション</t>
    <phoneticPr fontId="4"/>
  </si>
  <si>
    <t>正副の別</t>
    <rPh sb="0" eb="2">
      <t>セイフク</t>
    </rPh>
    <rPh sb="3" eb="4">
      <t>ベツ</t>
    </rPh>
    <phoneticPr fontId="4"/>
  </si>
  <si>
    <t>ソックス</t>
    <phoneticPr fontId="4"/>
  </si>
  <si>
    <t>フィールド</t>
    <phoneticPr fontId="4"/>
  </si>
  <si>
    <t>キーパー</t>
    <phoneticPr fontId="4"/>
  </si>
  <si>
    <t>　参加申込書</t>
    <rPh sb="1" eb="3">
      <t>サンカ</t>
    </rPh>
    <rPh sb="3" eb="6">
      <t>モウシコミショ</t>
    </rPh>
    <phoneticPr fontId="3"/>
  </si>
  <si>
    <t>パンツ</t>
    <phoneticPr fontId="4"/>
  </si>
  <si>
    <t>支部名</t>
    <rPh sb="0" eb="3">
      <t>シブメイ</t>
    </rPh>
    <phoneticPr fontId="3"/>
  </si>
  <si>
    <t>室蘭支部</t>
    <rPh sb="0" eb="2">
      <t>ムロラン</t>
    </rPh>
    <rPh sb="2" eb="4">
      <t>シブ</t>
    </rPh>
    <phoneticPr fontId="3"/>
  </si>
  <si>
    <t>学校住所</t>
    <rPh sb="0" eb="2">
      <t>ガッコウ</t>
    </rPh>
    <rPh sb="2" eb="4">
      <t>ジュウショ</t>
    </rPh>
    <phoneticPr fontId="4"/>
  </si>
  <si>
    <t>ふりがな</t>
    <phoneticPr fontId="3"/>
  </si>
  <si>
    <t>兼　全国高等学校総合体育大会サッカー競技北海道予選大会</t>
    <phoneticPr fontId="3"/>
  </si>
  <si>
    <t>(1行目)</t>
    <rPh sb="2" eb="4">
      <t>ギョウメ</t>
    </rPh>
    <phoneticPr fontId="3"/>
  </si>
  <si>
    <t>(2行目)</t>
    <rPh sb="2" eb="4">
      <t>ギョウメ</t>
    </rPh>
    <phoneticPr fontId="3"/>
  </si>
  <si>
    <t>監督氏名</t>
    <rPh sb="0" eb="2">
      <t>カントク</t>
    </rPh>
    <rPh sb="2" eb="4">
      <t>シメイ</t>
    </rPh>
    <phoneticPr fontId="4"/>
  </si>
  <si>
    <t>引率教員氏名</t>
    <rPh sb="0" eb="2">
      <t>インソツ</t>
    </rPh>
    <rPh sb="2" eb="4">
      <t>キョウイン</t>
    </rPh>
    <phoneticPr fontId="4"/>
  </si>
  <si>
    <t>監督ふりがな</t>
    <phoneticPr fontId="4"/>
  </si>
  <si>
    <t>所有ライセンス</t>
    <rPh sb="0" eb="2">
      <t>ショユウ</t>
    </rPh>
    <phoneticPr fontId="3"/>
  </si>
  <si>
    <t>引率教員連絡先</t>
    <rPh sb="4" eb="7">
      <t>レンラクサキ</t>
    </rPh>
    <phoneticPr fontId="4"/>
  </si>
  <si>
    <t>主将氏名</t>
    <rPh sb="0" eb="2">
      <t>シュショウ</t>
    </rPh>
    <rPh sb="2" eb="4">
      <t>シメイ</t>
    </rPh>
    <phoneticPr fontId="4"/>
  </si>
  <si>
    <t>主務１氏名</t>
    <rPh sb="0" eb="2">
      <t>シュム</t>
    </rPh>
    <phoneticPr fontId="4"/>
  </si>
  <si>
    <t>主務２氏名</t>
    <rPh sb="0" eb="2">
      <t>シュム</t>
    </rPh>
    <phoneticPr fontId="4"/>
  </si>
  <si>
    <t>主将ふりがな</t>
    <phoneticPr fontId="4"/>
  </si>
  <si>
    <t>主務１ふりがな</t>
    <phoneticPr fontId="4"/>
  </si>
  <si>
    <t>主務２ふりがな</t>
    <phoneticPr fontId="4"/>
  </si>
  <si>
    <t>【変更後の選手データを入力してください】</t>
    <rPh sb="1" eb="4">
      <t>ヘンコウゴ</t>
    </rPh>
    <rPh sb="5" eb="7">
      <t>センシュ</t>
    </rPh>
    <rPh sb="11" eb="13">
      <t>ニュウリョク</t>
    </rPh>
    <phoneticPr fontId="3"/>
  </si>
  <si>
    <t>登録変更届</t>
    <rPh sb="0" eb="2">
      <t>トウロク</t>
    </rPh>
    <rPh sb="2" eb="5">
      <t>ヘンコウトドケ</t>
    </rPh>
    <phoneticPr fontId="3"/>
  </si>
  <si>
    <t>監督名</t>
    <rPh sb="0" eb="2">
      <t>カントク</t>
    </rPh>
    <rPh sb="2" eb="3">
      <t>メイ</t>
    </rPh>
    <phoneticPr fontId="3"/>
  </si>
  <si>
    <t>変更前氏名</t>
    <rPh sb="0" eb="3">
      <t>ヘンコウマエ</t>
    </rPh>
    <rPh sb="3" eb="5">
      <t>シメイ</t>
    </rPh>
    <phoneticPr fontId="3"/>
  </si>
  <si>
    <t>変更後の選手情報</t>
    <rPh sb="0" eb="3">
      <t>ヘンコウゴ</t>
    </rPh>
    <rPh sb="4" eb="6">
      <t>センシュ</t>
    </rPh>
    <rPh sb="6" eb="8">
      <t>ジョウホウ</t>
    </rPh>
    <phoneticPr fontId="3"/>
  </si>
  <si>
    <t>上記の者は、本校在学生徒であり標記大会に出場することを認め、登録変更を申し込みます。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トウロク</t>
    </rPh>
    <rPh sb="32" eb="34">
      <t>ヘンコウ</t>
    </rPh>
    <rPh sb="35" eb="36">
      <t>モウ</t>
    </rPh>
    <rPh sb="37" eb="38">
      <t>コ</t>
    </rPh>
    <phoneticPr fontId="3"/>
  </si>
  <si>
    <t>変更承諾日</t>
    <rPh sb="0" eb="2">
      <t>ヘンコウ</t>
    </rPh>
    <rPh sb="2" eb="4">
      <t>ショウダク</t>
    </rPh>
    <rPh sb="4" eb="5">
      <t>ビ</t>
    </rPh>
    <phoneticPr fontId="4"/>
  </si>
  <si>
    <t>＜備考欄(主務等の変更があればこちらに記入してください)＞</t>
    <rPh sb="1" eb="4">
      <t>ビコウラン</t>
    </rPh>
    <rPh sb="5" eb="7">
      <t>シュム</t>
    </rPh>
    <rPh sb="7" eb="8">
      <t>トウ</t>
    </rPh>
    <rPh sb="9" eb="11">
      <t>ヘンコウ</t>
    </rPh>
    <rPh sb="19" eb="21">
      <t>キニュウ</t>
    </rPh>
    <phoneticPr fontId="3"/>
  </si>
  <si>
    <t xml:space="preserve"> </t>
  </si>
  <si>
    <t xml:space="preserve"> </t>
    <phoneticPr fontId="3"/>
  </si>
  <si>
    <t xml:space="preserve"> </t>
    <phoneticPr fontId="3"/>
  </si>
  <si>
    <t xml:space="preserve"> </t>
    <phoneticPr fontId="3"/>
  </si>
  <si>
    <t>大会名</t>
    <rPh sb="0" eb="3">
      <t>タイカイメイ</t>
    </rPh>
    <phoneticPr fontId="3"/>
  </si>
  <si>
    <t>兼　全国高等学校総合体育大会サッカー競技北海道予選大会</t>
    <phoneticPr fontId="3"/>
  </si>
  <si>
    <t>委任状</t>
    <rPh sb="0" eb="3">
      <t>イニンジョウ</t>
    </rPh>
    <phoneticPr fontId="3"/>
  </si>
  <si>
    <t>監督氏名</t>
    <rPh sb="0" eb="2">
      <t>カントク</t>
    </rPh>
    <rPh sb="2" eb="4">
      <t>シメイ</t>
    </rPh>
    <phoneticPr fontId="3"/>
  </si>
  <si>
    <t>（</t>
    <phoneticPr fontId="3"/>
  </si>
  <si>
    <t>）顧問会議に参加する</t>
    <phoneticPr fontId="3"/>
  </si>
  <si>
    <t>）顧問会議に参加しない</t>
    <phoneticPr fontId="3"/>
  </si>
  <si>
    <t>）抽選を一任する</t>
    <rPh sb="1" eb="3">
      <t>チュウセン</t>
    </rPh>
    <rPh sb="4" eb="6">
      <t>イチニン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</si>
  <si>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</si>
  <si>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</si>
  <si>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連絡先　兼　顧問会議出欠確認表　兼　委任状</t>
    <rPh sb="0" eb="2">
      <t>レンラク</t>
    </rPh>
    <rPh sb="2" eb="3">
      <t>サキ</t>
    </rPh>
    <rPh sb="4" eb="5">
      <t>ケン</t>
    </rPh>
    <rPh sb="6" eb="8">
      <t>コモン</t>
    </rPh>
    <rPh sb="8" eb="10">
      <t>カイギ</t>
    </rPh>
    <rPh sb="10" eb="12">
      <t>シュッケツ</t>
    </rPh>
    <rPh sb="12" eb="15">
      <t>カクニンヒョウ</t>
    </rPh>
    <rPh sb="16" eb="17">
      <t>ケン</t>
    </rPh>
    <rPh sb="18" eb="21">
      <t>イニンジョウ</t>
    </rPh>
    <phoneticPr fontId="3"/>
  </si>
  <si>
    <t>【連絡先】</t>
    <rPh sb="1" eb="4">
      <t>レンラクサキ</t>
    </rPh>
    <phoneticPr fontId="3"/>
  </si>
  <si>
    <t>上記の連絡先は大会連絡事項（大会中含む）や顧問同士での事前ユニフォーム決定</t>
    <rPh sb="0" eb="2">
      <t>ジョウキ</t>
    </rPh>
    <rPh sb="3" eb="5">
      <t>レンラク</t>
    </rPh>
    <rPh sb="5" eb="6">
      <t>サキ</t>
    </rPh>
    <rPh sb="7" eb="9">
      <t>タイカイ</t>
    </rPh>
    <rPh sb="9" eb="11">
      <t>レンラク</t>
    </rPh>
    <rPh sb="11" eb="13">
      <t>ジコウ</t>
    </rPh>
    <rPh sb="14" eb="17">
      <t>タイカイチュウ</t>
    </rPh>
    <rPh sb="17" eb="18">
      <t>フク</t>
    </rPh>
    <rPh sb="21" eb="23">
      <t>コモン</t>
    </rPh>
    <rPh sb="23" eb="25">
      <t>ドウシ</t>
    </rPh>
    <rPh sb="27" eb="29">
      <t>ジゼン</t>
    </rPh>
    <rPh sb="35" eb="37">
      <t>ケッテイ</t>
    </rPh>
    <phoneticPr fontId="3"/>
  </si>
  <si>
    <t>の際に使用致します。見忘れることの無いメールアドレス、日中連絡の取れる電話</t>
    <rPh sb="1" eb="2">
      <t>サイ</t>
    </rPh>
    <rPh sb="3" eb="5">
      <t>シヨウ</t>
    </rPh>
    <rPh sb="5" eb="6">
      <t>イタ</t>
    </rPh>
    <rPh sb="10" eb="12">
      <t>ミワス</t>
    </rPh>
    <rPh sb="17" eb="18">
      <t>ナ</t>
    </rPh>
    <rPh sb="27" eb="29">
      <t>ニッチュウ</t>
    </rPh>
    <rPh sb="29" eb="31">
      <t>レンラク</t>
    </rPh>
    <rPh sb="32" eb="33">
      <t>ト</t>
    </rPh>
    <rPh sb="35" eb="37">
      <t>デンワ</t>
    </rPh>
    <phoneticPr fontId="3"/>
  </si>
  <si>
    <t>また、大会連絡以外で上記連絡先を使用することはありません。</t>
    <rPh sb="3" eb="5">
      <t>タイカイ</t>
    </rPh>
    <rPh sb="5" eb="7">
      <t>レンラク</t>
    </rPh>
    <rPh sb="7" eb="9">
      <t>イガイ</t>
    </rPh>
    <rPh sb="10" eb="12">
      <t>ジョウキ</t>
    </rPh>
    <rPh sb="12" eb="14">
      <t>レンラク</t>
    </rPh>
    <rPh sb="14" eb="15">
      <t>サキ</t>
    </rPh>
    <rPh sb="16" eb="18">
      <t>シヨウ</t>
    </rPh>
    <phoneticPr fontId="3"/>
  </si>
  <si>
    <t>番号を記載願います。</t>
    <rPh sb="0" eb="2">
      <t>バンゴウ</t>
    </rPh>
    <rPh sb="3" eb="5">
      <t>キサイ</t>
    </rPh>
    <rPh sb="5" eb="6">
      <t>ネガ</t>
    </rPh>
    <phoneticPr fontId="3"/>
  </si>
  <si>
    <t>氏名</t>
    <rPh sb="0" eb="2">
      <t>シメイ</t>
    </rPh>
    <phoneticPr fontId="3"/>
  </si>
  <si>
    <t>　</t>
    <phoneticPr fontId="3"/>
  </si>
  <si>
    <t>　</t>
    <phoneticPr fontId="3"/>
  </si>
  <si>
    <t>　</t>
    <phoneticPr fontId="3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</si>
  <si>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</si>
  <si>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令和4年度　第75回北海道高等学校サッカー選手権大会室蘭支部予選大会</t>
    <rPh sb="0" eb="2">
      <t>レイワ</t>
    </rPh>
    <phoneticPr fontId="4"/>
  </si>
  <si>
    <t>令和4年度　第75回北海道高等学校サッカー選手権大会室蘭支部予選大会</t>
    <phoneticPr fontId="3"/>
  </si>
  <si>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</si>
  <si>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</t>
    <phoneticPr fontId="3"/>
  </si>
  <si>
    <t>）顧問会議にオンラインで参加する</t>
    <phoneticPr fontId="3"/>
  </si>
  <si>
    <t>）審議・抽選を一任する</t>
    <rPh sb="1" eb="3">
      <t>シンギ</t>
    </rPh>
    <rPh sb="4" eb="6">
      <t>チュウセン</t>
    </rPh>
    <rPh sb="7" eb="9">
      <t>イチニン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</si>
</sst>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9" fillId="0" borderId="35" xfId="2" applyNumberFormat="1" applyFont="1" applyBorder="1" applyAlignment="1">
      <alignment horizontal="center" vertical="center"/>
    </xf>
    <xf numFmtId="0" fontId="7" fillId="0" borderId="87" xfId="2" applyFont="1" applyBorder="1" applyAlignment="1">
      <alignment vertical="center"/>
    </xf>
    <xf numFmtId="0" fontId="7" fillId="0" borderId="102" xfId="2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9" fontId="11" fillId="0" borderId="25" xfId="0" applyNumberFormat="1" applyFont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 shrinkToFit="1"/>
    </xf>
    <xf numFmtId="0" fontId="7" fillId="0" borderId="34" xfId="2" applyFont="1" applyBorder="1" applyAlignment="1" applyProtection="1">
      <alignment horizontal="center" vertical="center"/>
      <protection locked="0"/>
    </xf>
    <xf numFmtId="0" fontId="9" fillId="0" borderId="34" xfId="2" applyNumberFormat="1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 shrinkToFit="1"/>
      <protection locked="0"/>
    </xf>
    <xf numFmtId="49" fontId="9" fillId="0" borderId="34" xfId="2" applyNumberFormat="1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>
      <alignment horizontal="center" vertical="center"/>
    </xf>
    <xf numFmtId="49" fontId="7" fillId="0" borderId="119" xfId="2" applyNumberFormat="1" applyFont="1" applyBorder="1" applyAlignment="1">
      <alignment horizontal="left" vertical="center"/>
    </xf>
    <xf numFmtId="49" fontId="7" fillId="0" borderId="121" xfId="2" applyNumberFormat="1" applyFont="1" applyBorder="1" applyAlignment="1">
      <alignment horizontal="left" vertical="center"/>
    </xf>
    <xf numFmtId="49" fontId="7" fillId="0" borderId="118" xfId="2" applyNumberFormat="1" applyFont="1" applyBorder="1" applyAlignment="1" applyProtection="1">
      <alignment horizontal="left" vertical="center"/>
      <protection locked="0"/>
    </xf>
    <xf numFmtId="0" fontId="7" fillId="0" borderId="118" xfId="2" applyFont="1" applyBorder="1" applyAlignment="1" applyProtection="1">
      <alignment horizontal="left" vertical="center"/>
      <protection locked="0"/>
    </xf>
    <xf numFmtId="0" fontId="7" fillId="0" borderId="3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49" fontId="9" fillId="0" borderId="34" xfId="2" quotePrefix="1" applyNumberFormat="1" applyFont="1" applyBorder="1" applyAlignment="1" applyProtection="1">
      <alignment horizontal="center" vertical="center"/>
      <protection locked="0"/>
    </xf>
    <xf numFmtId="0" fontId="9" fillId="0" borderId="35" xfId="2" applyNumberFormat="1" applyFont="1" applyBorder="1" applyAlignment="1" applyProtection="1">
      <alignment horizontal="center" vertical="center"/>
      <protection locked="0"/>
    </xf>
    <xf numFmtId="49" fontId="7" fillId="0" borderId="121" xfId="2" quotePrefix="1" applyNumberFormat="1" applyFont="1" applyFill="1" applyBorder="1" applyAlignment="1" applyProtection="1">
      <alignment horizontal="left" vertical="center"/>
      <protection locked="0"/>
    </xf>
    <xf numFmtId="0" fontId="7" fillId="0" borderId="119" xfId="2" applyFont="1" applyFill="1" applyBorder="1" applyAlignment="1" applyProtection="1">
      <alignment horizontal="left" vertical="center"/>
      <protection locked="0"/>
    </xf>
    <xf numFmtId="0" fontId="7" fillId="0" borderId="121" xfId="2" applyFont="1" applyFill="1" applyBorder="1" applyAlignment="1" applyProtection="1">
      <alignment horizontal="left" vertical="center"/>
      <protection locked="0"/>
    </xf>
    <xf numFmtId="0" fontId="7" fillId="0" borderId="120" xfId="2" applyFont="1" applyFill="1" applyBorder="1" applyAlignment="1" applyProtection="1">
      <alignment horizontal="left" vertical="center"/>
      <protection locked="0"/>
    </xf>
    <xf numFmtId="0" fontId="7" fillId="0" borderId="121" xfId="2" quotePrefix="1" applyFont="1" applyFill="1" applyBorder="1" applyAlignment="1" applyProtection="1">
      <alignment horizontal="left" vertical="center"/>
      <protection locked="0"/>
    </xf>
    <xf numFmtId="0" fontId="7" fillId="0" borderId="118" xfId="2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9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righ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9" fontId="7" fillId="0" borderId="121" xfId="2" applyNumberFormat="1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 shrinkToFit="1"/>
    </xf>
    <xf numFmtId="0" fontId="9" fillId="0" borderId="133" xfId="0" applyFont="1" applyBorder="1" applyAlignment="1">
      <alignment horizontal="center" vertical="center" shrinkToFit="1"/>
    </xf>
    <xf numFmtId="0" fontId="5" fillId="0" borderId="84" xfId="1" applyFont="1" applyBorder="1" applyAlignment="1" applyProtection="1">
      <alignment vertical="center" shrinkToFit="1"/>
    </xf>
    <xf numFmtId="0" fontId="8" fillId="0" borderId="84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vertical="center" shrinkToFit="1"/>
    </xf>
    <xf numFmtId="0" fontId="7" fillId="0" borderId="0" xfId="2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7" fillId="0" borderId="86" xfId="2" applyFont="1" applyBorder="1" applyAlignment="1">
      <alignment horizontal="center" vertical="center"/>
    </xf>
    <xf numFmtId="0" fontId="7" fillId="0" borderId="85" xfId="2" applyFont="1" applyBorder="1" applyAlignment="1">
      <alignment horizontal="center" vertical="center"/>
    </xf>
    <xf numFmtId="0" fontId="7" fillId="0" borderId="101" xfId="2" applyFont="1" applyBorder="1" applyAlignment="1">
      <alignment horizontal="center" vertical="center"/>
    </xf>
    <xf numFmtId="0" fontId="7" fillId="0" borderId="84" xfId="2" applyFont="1" applyBorder="1" applyAlignment="1">
      <alignment horizontal="center" vertical="center"/>
    </xf>
    <xf numFmtId="0" fontId="7" fillId="0" borderId="116" xfId="2" applyFont="1" applyBorder="1" applyAlignment="1">
      <alignment horizontal="center" vertical="center"/>
    </xf>
    <xf numFmtId="0" fontId="7" fillId="0" borderId="117" xfId="2" applyFont="1" applyBorder="1" applyAlignment="1">
      <alignment horizontal="center" vertical="center"/>
    </xf>
    <xf numFmtId="0" fontId="7" fillId="0" borderId="101" xfId="2" applyFont="1" applyFill="1" applyBorder="1" applyAlignment="1">
      <alignment horizontal="center" vertical="center"/>
    </xf>
    <xf numFmtId="0" fontId="7" fillId="0" borderId="84" xfId="2" applyFont="1" applyFill="1" applyBorder="1" applyAlignment="1">
      <alignment horizontal="center" vertical="center"/>
    </xf>
    <xf numFmtId="0" fontId="7" fillId="0" borderId="127" xfId="2" applyFont="1" applyBorder="1" applyAlignment="1">
      <alignment horizontal="center" vertical="center"/>
    </xf>
    <xf numFmtId="0" fontId="7" fillId="0" borderId="93" xfId="2" applyFont="1" applyBorder="1" applyAlignment="1">
      <alignment horizontal="center" vertical="center"/>
    </xf>
    <xf numFmtId="0" fontId="7" fillId="0" borderId="9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4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18" fillId="0" borderId="34" xfId="0" applyFont="1" applyBorder="1" applyAlignment="1">
      <alignment horizontal="distributed" vertical="center"/>
    </xf>
    <xf numFmtId="0" fontId="18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1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19" fillId="0" borderId="130" xfId="0" applyFont="1" applyBorder="1" applyAlignment="1">
      <alignment horizontal="center" vertical="center" shrinkToFit="1"/>
    </xf>
    <xf numFmtId="0" fontId="19" fillId="0" borderId="131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13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12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23" xfId="0" applyFont="1" applyBorder="1" applyAlignment="1">
      <alignment horizontal="center" vertical="center" shrinkToFit="1"/>
    </xf>
    <xf numFmtId="49" fontId="11" fillId="0" borderId="126" xfId="0" applyNumberFormat="1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49" fontId="11" fillId="0" borderId="126" xfId="0" quotePrefix="1" applyNumberFormat="1" applyFont="1" applyBorder="1" applyAlignment="1">
      <alignment horizontal="center" vertical="center" shrinkToFit="1"/>
    </xf>
    <xf numFmtId="0" fontId="11" fillId="0" borderId="37" xfId="0" quotePrefix="1" applyFont="1" applyBorder="1" applyAlignment="1">
      <alignment horizontal="center" vertical="center" shrinkToFit="1"/>
    </xf>
    <xf numFmtId="0" fontId="11" fillId="0" borderId="36" xfId="0" quotePrefix="1" applyFont="1" applyBorder="1" applyAlignment="1">
      <alignment horizontal="center" vertical="center" shrinkToFit="1"/>
    </xf>
    <xf numFmtId="0" fontId="13" fillId="0" borderId="126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126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right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5" fillId="0" borderId="109" xfId="1" applyFont="1" applyBorder="1" applyAlignment="1" applyProtection="1">
      <alignment horizontal="center" vertical="center" shrinkToFit="1"/>
    </xf>
    <xf numFmtId="0" fontId="5" fillId="0" borderId="108" xfId="1" applyFont="1" applyBorder="1" applyAlignment="1" applyProtection="1">
      <alignment horizontal="center" vertical="center" shrinkToFit="1"/>
    </xf>
    <xf numFmtId="0" fontId="5" fillId="3" borderId="108" xfId="1" applyFont="1" applyFill="1" applyBorder="1" applyAlignment="1" applyProtection="1">
      <alignment horizontal="center" vertical="center" shrinkToFit="1"/>
    </xf>
    <xf numFmtId="0" fontId="5" fillId="3" borderId="2" xfId="1" applyFont="1" applyFill="1" applyBorder="1" applyAlignment="1" applyProtection="1">
      <alignment horizontal="center" vertical="center" shrinkToFit="1"/>
    </xf>
    <xf numFmtId="0" fontId="5" fillId="0" borderId="20" xfId="1" applyFont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center" vertical="center" shrinkToFit="1"/>
    </xf>
    <xf numFmtId="0" fontId="5" fillId="0" borderId="110" xfId="1" applyFont="1" applyBorder="1" applyAlignment="1" applyProtection="1">
      <alignment horizontal="center" vertical="center" shrinkToFit="1"/>
    </xf>
    <xf numFmtId="0" fontId="5" fillId="0" borderId="107" xfId="1" applyFont="1" applyBorder="1" applyAlignment="1" applyProtection="1">
      <alignment horizontal="center" vertical="center" shrinkToFit="1"/>
      <protection locked="0"/>
    </xf>
    <xf numFmtId="0" fontId="5" fillId="0" borderId="108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8" fillId="0" borderId="85" xfId="1" applyFont="1" applyBorder="1" applyAlignment="1" applyProtection="1">
      <alignment horizontal="left" vertical="top" shrinkToFit="1"/>
    </xf>
    <xf numFmtId="0" fontId="5" fillId="0" borderId="79" xfId="1" applyFont="1" applyBorder="1" applyAlignment="1" applyProtection="1">
      <alignment horizontal="center" vertical="center" shrinkToFit="1"/>
      <protection locked="0"/>
    </xf>
    <xf numFmtId="0" fontId="5" fillId="0" borderId="80" xfId="1" applyFont="1" applyBorder="1" applyAlignment="1" applyProtection="1">
      <alignment horizontal="center" vertical="center" shrinkToFit="1"/>
      <protection locked="0"/>
    </xf>
    <xf numFmtId="0" fontId="5" fillId="0" borderId="111" xfId="1" applyFont="1" applyBorder="1" applyAlignment="1" applyProtection="1">
      <alignment horizontal="center" vertical="center" shrinkToFit="1"/>
      <protection locked="0"/>
    </xf>
    <xf numFmtId="0" fontId="5" fillId="0" borderId="112" xfId="1" applyFont="1" applyBorder="1" applyAlignment="1" applyProtection="1">
      <alignment horizontal="center" vertical="center" shrinkToFit="1"/>
    </xf>
    <xf numFmtId="0" fontId="5" fillId="0" borderId="80" xfId="1" applyFont="1" applyBorder="1" applyAlignment="1" applyProtection="1">
      <alignment horizontal="center" vertical="center" shrinkToFit="1"/>
    </xf>
    <xf numFmtId="0" fontId="5" fillId="3" borderId="80" xfId="1" applyFont="1" applyFill="1" applyBorder="1" applyAlignment="1" applyProtection="1">
      <alignment horizontal="center" vertical="center" shrinkToFit="1"/>
    </xf>
    <xf numFmtId="0" fontId="5" fillId="3" borderId="111" xfId="1" applyFont="1" applyFill="1" applyBorder="1" applyAlignment="1" applyProtection="1">
      <alignment horizontal="center" vertical="center" shrinkToFit="1"/>
    </xf>
    <xf numFmtId="0" fontId="5" fillId="0" borderId="113" xfId="1" applyFont="1" applyBorder="1" applyAlignment="1" applyProtection="1">
      <alignment horizontal="center" vertical="center" shrinkToFit="1"/>
    </xf>
    <xf numFmtId="0" fontId="5" fillId="0" borderId="114" xfId="1" applyFont="1" applyBorder="1" applyAlignment="1" applyProtection="1">
      <alignment horizontal="center" vertical="center" shrinkToFit="1"/>
    </xf>
    <xf numFmtId="0" fontId="5" fillId="0" borderId="115" xfId="1" applyFont="1" applyBorder="1" applyAlignment="1" applyProtection="1">
      <alignment horizontal="center" vertical="center" shrinkToFit="1"/>
    </xf>
    <xf numFmtId="0" fontId="5" fillId="0" borderId="26" xfId="1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106" xfId="1" applyFont="1" applyBorder="1" applyAlignment="1" applyProtection="1">
      <alignment horizontal="center" vertical="center" shrinkToFit="1"/>
    </xf>
    <xf numFmtId="0" fontId="5" fillId="0" borderId="75" xfId="1" applyFont="1" applyBorder="1" applyAlignment="1" applyProtection="1">
      <alignment horizontal="center" vertical="center" shrinkToFit="1"/>
      <protection locked="0"/>
    </xf>
    <xf numFmtId="0" fontId="5" fillId="0" borderId="76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05" xfId="1" applyFont="1" applyBorder="1" applyAlignment="1" applyProtection="1">
      <alignment horizontal="center" vertical="center" shrinkToFit="1"/>
    </xf>
    <xf numFmtId="0" fontId="5" fillId="0" borderId="76" xfId="1" applyFont="1" applyBorder="1" applyAlignment="1" applyProtection="1">
      <alignment horizontal="center" vertical="center" shrinkToFit="1"/>
    </xf>
    <xf numFmtId="0" fontId="5" fillId="3" borderId="76" xfId="1" applyFont="1" applyFill="1" applyBorder="1" applyAlignment="1" applyProtection="1">
      <alignment horizontal="center" vertical="center" shrinkToFit="1"/>
    </xf>
    <xf numFmtId="0" fontId="5" fillId="3" borderId="16" xfId="1" applyFont="1" applyFill="1" applyBorder="1" applyAlignment="1" applyProtection="1">
      <alignment horizontal="center" vertical="center" shrinkToFit="1"/>
    </xf>
    <xf numFmtId="0" fontId="5" fillId="0" borderId="99" xfId="1" applyFont="1" applyBorder="1" applyAlignment="1" applyProtection="1">
      <alignment horizontal="center" vertical="center" shrinkToFit="1"/>
      <protection locked="0"/>
    </xf>
    <xf numFmtId="0" fontId="5" fillId="0" borderId="100" xfId="1" applyFont="1" applyBorder="1" applyAlignment="1" applyProtection="1">
      <alignment horizontal="center" vertical="center" shrinkToFit="1"/>
      <protection locked="0"/>
    </xf>
    <xf numFmtId="0" fontId="8" fillId="0" borderId="84" xfId="1" applyFont="1" applyBorder="1" applyAlignment="1" applyProtection="1">
      <alignment horizontal="left" vertical="center"/>
    </xf>
    <xf numFmtId="0" fontId="6" fillId="0" borderId="62" xfId="1" applyFont="1" applyBorder="1" applyAlignment="1" applyProtection="1">
      <alignment horizontal="center" vertical="center" wrapText="1"/>
    </xf>
    <xf numFmtId="0" fontId="6" fillId="0" borderId="63" xfId="1" applyFont="1" applyBorder="1" applyAlignment="1" applyProtection="1">
      <alignment horizontal="center" vertical="center"/>
    </xf>
    <xf numFmtId="0" fontId="6" fillId="0" borderId="63" xfId="1" applyFont="1" applyBorder="1" applyAlignment="1" applyProtection="1">
      <alignment horizontal="center" vertical="center" wrapText="1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86" xfId="1" applyFont="1" applyBorder="1" applyAlignment="1" applyProtection="1">
      <alignment horizontal="center" vertical="center" wrapText="1" shrinkToFit="1"/>
    </xf>
    <xf numFmtId="0" fontId="6" fillId="0" borderId="85" xfId="1" applyFont="1" applyBorder="1" applyAlignment="1" applyProtection="1">
      <alignment horizontal="center" vertical="center" wrapText="1" shrinkToFit="1"/>
    </xf>
    <xf numFmtId="0" fontId="6" fillId="0" borderId="87" xfId="1" applyFont="1" applyBorder="1" applyAlignment="1" applyProtection="1">
      <alignment horizontal="center" vertical="center" wrapText="1" shrinkToFit="1"/>
    </xf>
    <xf numFmtId="0" fontId="6" fillId="0" borderId="9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94" xfId="1" applyFont="1" applyBorder="1" applyAlignment="1" applyProtection="1">
      <alignment horizontal="center" vertical="center" wrapText="1" shrinkToFit="1"/>
    </xf>
    <xf numFmtId="0" fontId="6" fillId="0" borderId="101" xfId="1" applyFont="1" applyBorder="1" applyAlignment="1" applyProtection="1">
      <alignment horizontal="center" vertical="center" wrapText="1" shrinkToFit="1"/>
    </xf>
    <xf numFmtId="0" fontId="6" fillId="0" borderId="84" xfId="1" applyFont="1" applyBorder="1" applyAlignment="1" applyProtection="1">
      <alignment horizontal="center" vertical="center" wrapText="1" shrinkToFit="1"/>
    </xf>
    <xf numFmtId="0" fontId="6" fillId="0" borderId="102" xfId="1" applyFont="1" applyBorder="1" applyAlignment="1" applyProtection="1">
      <alignment horizontal="center" vertical="center" wrapText="1" shrinkToFit="1"/>
    </xf>
    <xf numFmtId="0" fontId="5" fillId="0" borderId="88" xfId="1" applyFont="1" applyBorder="1" applyAlignment="1" applyProtection="1">
      <alignment horizontal="center" vertical="center" shrinkToFit="1"/>
    </xf>
    <xf numFmtId="0" fontId="5" fillId="0" borderId="89" xfId="1" applyFont="1" applyBorder="1" applyAlignment="1" applyProtection="1">
      <alignment horizontal="center" vertical="center" shrinkToFit="1"/>
    </xf>
    <xf numFmtId="0" fontId="5" fillId="3" borderId="89" xfId="1" applyFont="1" applyFill="1" applyBorder="1" applyAlignment="1" applyProtection="1">
      <alignment horizontal="center" vertical="center" shrinkToFit="1"/>
    </xf>
    <xf numFmtId="0" fontId="5" fillId="3" borderId="90" xfId="1" applyFont="1" applyFill="1" applyBorder="1" applyAlignment="1" applyProtection="1">
      <alignment horizontal="center" vertical="center" shrinkToFit="1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89" xfId="1" applyFont="1" applyBorder="1" applyAlignment="1" applyProtection="1">
      <alignment horizontal="center" vertical="center" shrinkToFit="1"/>
      <protection locked="0"/>
    </xf>
    <xf numFmtId="0" fontId="5" fillId="0" borderId="91" xfId="1" applyFont="1" applyBorder="1" applyAlignment="1" applyProtection="1">
      <alignment horizontal="center" vertical="center" shrinkToFit="1"/>
      <protection locked="0"/>
    </xf>
    <xf numFmtId="0" fontId="5" fillId="0" borderId="92" xfId="1" applyFont="1" applyBorder="1" applyAlignment="1" applyProtection="1">
      <alignment horizontal="center" vertical="center" shrinkToFit="1"/>
      <protection locked="0"/>
    </xf>
    <xf numFmtId="0" fontId="5" fillId="0" borderId="95" xfId="1" applyFont="1" applyBorder="1" applyAlignment="1" applyProtection="1">
      <alignment horizontal="center" vertical="center" shrinkToFit="1"/>
      <protection locked="0"/>
    </xf>
    <xf numFmtId="0" fontId="5" fillId="0" borderId="96" xfId="1" applyFont="1" applyBorder="1" applyAlignment="1" applyProtection="1">
      <alignment horizontal="center" vertical="center" shrinkToFit="1"/>
      <protection locked="0"/>
    </xf>
    <xf numFmtId="0" fontId="5" fillId="0" borderId="97" xfId="1" applyFont="1" applyBorder="1" applyAlignment="1" applyProtection="1">
      <alignment horizontal="center" vertical="center" shrinkToFit="1"/>
      <protection locked="0"/>
    </xf>
    <xf numFmtId="0" fontId="5" fillId="0" borderId="98" xfId="1" applyFont="1" applyBorder="1" applyAlignment="1" applyProtection="1">
      <alignment horizontal="center" vertical="center" shrinkToFit="1"/>
      <protection locked="0"/>
    </xf>
    <xf numFmtId="0" fontId="8" fillId="3" borderId="76" xfId="1" applyFont="1" applyFill="1" applyBorder="1" applyAlignment="1" applyProtection="1">
      <alignment horizontal="center" vertical="center" shrinkToFit="1"/>
    </xf>
    <xf numFmtId="0" fontId="8" fillId="3" borderId="78" xfId="1" applyFont="1" applyFill="1" applyBorder="1" applyAlignment="1" applyProtection="1">
      <alignment horizontal="center" vertical="center" shrinkToFit="1"/>
    </xf>
    <xf numFmtId="0" fontId="8" fillId="0" borderId="80" xfId="1" applyFont="1" applyBorder="1" applyAlignment="1" applyProtection="1">
      <alignment horizontal="center" vertical="center" shrinkToFit="1"/>
    </xf>
    <xf numFmtId="0" fontId="8" fillId="0" borderId="81" xfId="1" applyFont="1" applyBorder="1" applyAlignment="1" applyProtection="1">
      <alignment horizontal="center" vertical="center" shrinkToFit="1"/>
    </xf>
    <xf numFmtId="0" fontId="8" fillId="3" borderId="82" xfId="1" applyFont="1" applyFill="1" applyBorder="1" applyAlignment="1" applyProtection="1">
      <alignment horizontal="center" vertical="center" shrinkToFit="1"/>
    </xf>
    <xf numFmtId="0" fontId="8" fillId="3" borderId="80" xfId="1" applyFont="1" applyFill="1" applyBorder="1" applyAlignment="1" applyProtection="1">
      <alignment horizontal="center" vertical="center" shrinkToFit="1"/>
    </xf>
    <xf numFmtId="0" fontId="8" fillId="3" borderId="83" xfId="1" applyFont="1" applyFill="1" applyBorder="1" applyAlignment="1" applyProtection="1">
      <alignment horizontal="center" vertical="center" shrinkToFit="1"/>
    </xf>
    <xf numFmtId="0" fontId="6" fillId="0" borderId="56" xfId="1" applyFont="1" applyBorder="1" applyAlignment="1" applyProtection="1">
      <alignment horizontal="distributed" vertical="center" shrinkToFit="1"/>
    </xf>
    <xf numFmtId="0" fontId="6" fillId="0" borderId="46" xfId="1" applyFont="1" applyBorder="1" applyAlignment="1" applyProtection="1">
      <alignment horizontal="distributed" vertical="center" shrinkToFit="1"/>
    </xf>
    <xf numFmtId="0" fontId="5" fillId="0" borderId="46" xfId="1" applyFont="1" applyBorder="1" applyAlignment="1" applyProtection="1">
      <alignment horizontal="center" vertical="center" shrinkToFit="1"/>
      <protection locked="0"/>
    </xf>
    <xf numFmtId="0" fontId="5" fillId="0" borderId="47" xfId="1" applyFont="1" applyBorder="1" applyAlignment="1" applyProtection="1">
      <alignment horizontal="center" vertical="center" shrinkToFit="1"/>
      <protection locked="0"/>
    </xf>
    <xf numFmtId="0" fontId="8" fillId="0" borderId="75" xfId="1" applyFont="1" applyBorder="1" applyAlignment="1" applyProtection="1">
      <alignment horizontal="center" vertical="center" shrinkToFit="1"/>
    </xf>
    <xf numFmtId="0" fontId="8" fillId="0" borderId="76" xfId="1" applyFont="1" applyBorder="1" applyAlignment="1" applyProtection="1">
      <alignment horizontal="center" vertical="center" shrinkToFit="1"/>
    </xf>
    <xf numFmtId="0" fontId="8" fillId="0" borderId="79" xfId="1" applyFont="1" applyBorder="1" applyAlignment="1" applyProtection="1">
      <alignment horizontal="center" vertical="center" shrinkToFit="1"/>
    </xf>
    <xf numFmtId="0" fontId="8" fillId="0" borderId="77" xfId="1" applyFont="1" applyBorder="1" applyAlignment="1" applyProtection="1">
      <alignment horizontal="center" vertical="center" shrinkToFit="1"/>
    </xf>
    <xf numFmtId="0" fontId="8" fillId="3" borderId="18" xfId="1" applyFont="1" applyFill="1" applyBorder="1" applyAlignment="1" applyProtection="1">
      <alignment horizontal="center" vertical="center" shrinkToFit="1"/>
    </xf>
    <xf numFmtId="0" fontId="6" fillId="0" borderId="55" xfId="1" applyFont="1" applyBorder="1" applyAlignment="1" applyProtection="1">
      <alignment horizontal="distributed" vertical="center" shrinkToFit="1"/>
    </xf>
    <xf numFmtId="0" fontId="6" fillId="0" borderId="34" xfId="1" applyFont="1" applyBorder="1" applyAlignment="1" applyProtection="1">
      <alignment horizontal="distributed" vertical="center" shrinkToFit="1"/>
    </xf>
    <xf numFmtId="0" fontId="5" fillId="3" borderId="34" xfId="1" applyFont="1" applyFill="1" applyBorder="1" applyAlignment="1" applyProtection="1">
      <alignment horizontal="center" vertical="center" shrinkToFit="1"/>
    </xf>
    <xf numFmtId="0" fontId="5" fillId="3" borderId="43" xfId="1" applyFont="1" applyFill="1" applyBorder="1" applyAlignment="1" applyProtection="1">
      <alignment horizontal="center" vertical="center" shrinkToFit="1"/>
    </xf>
    <xf numFmtId="0" fontId="8" fillId="0" borderId="72" xfId="1" applyFont="1" applyBorder="1" applyAlignment="1" applyProtection="1">
      <alignment horizontal="center" vertical="center" shrinkToFit="1"/>
    </xf>
    <xf numFmtId="0" fontId="8" fillId="0" borderId="73" xfId="1" applyFont="1" applyBorder="1" applyAlignment="1" applyProtection="1">
      <alignment horizontal="center" vertical="center" shrinkToFit="1"/>
    </xf>
    <xf numFmtId="0" fontId="8" fillId="3" borderId="19" xfId="1" applyFont="1" applyFill="1" applyBorder="1" applyAlignment="1" applyProtection="1">
      <alignment horizontal="center" vertical="center" shrinkToFit="1"/>
    </xf>
    <xf numFmtId="0" fontId="8" fillId="3" borderId="72" xfId="1" applyFont="1" applyFill="1" applyBorder="1" applyAlignment="1" applyProtection="1">
      <alignment horizontal="center" vertical="center" shrinkToFit="1"/>
    </xf>
    <xf numFmtId="0" fontId="8" fillId="3" borderId="74" xfId="1" applyFont="1" applyFill="1" applyBorder="1" applyAlignment="1" applyProtection="1">
      <alignment horizontal="center" vertical="center" shrinkToFit="1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8" fillId="0" borderId="67" xfId="1" applyFont="1" applyBorder="1" applyAlignment="1" applyProtection="1">
      <alignment horizontal="center" vertical="center" shrinkToFit="1"/>
    </xf>
    <xf numFmtId="0" fontId="8" fillId="0" borderId="68" xfId="1" applyFont="1" applyBorder="1" applyAlignment="1" applyProtection="1">
      <alignment horizontal="center" vertical="center" shrinkToFit="1"/>
    </xf>
    <xf numFmtId="0" fontId="8" fillId="0" borderId="71" xfId="1" applyFont="1" applyBorder="1" applyAlignment="1" applyProtection="1">
      <alignment horizontal="center" vertical="center" shrinkToFit="1"/>
    </xf>
    <xf numFmtId="0" fontId="8" fillId="0" borderId="69" xfId="1" applyFont="1" applyBorder="1" applyAlignment="1" applyProtection="1">
      <alignment horizontal="center" vertical="center" shrinkToFit="1"/>
    </xf>
    <xf numFmtId="0" fontId="8" fillId="3" borderId="13" xfId="1" applyFont="1" applyFill="1" applyBorder="1" applyAlignment="1" applyProtection="1">
      <alignment horizontal="center" vertical="center" shrinkToFit="1"/>
    </xf>
    <xf numFmtId="0" fontId="8" fillId="3" borderId="68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39" xfId="1" applyFont="1" applyBorder="1" applyAlignment="1" applyProtection="1">
      <alignment horizontal="distributed" vertical="center" shrinkToFit="1"/>
    </xf>
    <xf numFmtId="0" fontId="6" fillId="0" borderId="40" xfId="1" applyFont="1" applyBorder="1" applyAlignment="1" applyProtection="1">
      <alignment horizontal="distributed" vertical="center" shrinkToFit="1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41" xfId="1" applyFont="1" applyBorder="1" applyAlignment="1" applyProtection="1">
      <alignment horizontal="center" vertical="center" shrinkToFit="1"/>
      <protection locked="0"/>
    </xf>
    <xf numFmtId="0" fontId="8" fillId="0" borderId="62" xfId="1" applyFont="1" applyBorder="1" applyAlignment="1" applyProtection="1">
      <alignment horizontal="center" vertical="center" shrinkToFit="1"/>
    </xf>
    <xf numFmtId="0" fontId="8" fillId="0" borderId="63" xfId="1" applyFont="1" applyBorder="1" applyAlignment="1" applyProtection="1">
      <alignment horizontal="center" vertical="center" shrinkToFit="1"/>
    </xf>
    <xf numFmtId="0" fontId="8" fillId="0" borderId="64" xfId="1" applyFont="1" applyBorder="1" applyAlignment="1" applyProtection="1">
      <alignment horizontal="center" vertical="center" shrinkToFit="1"/>
    </xf>
    <xf numFmtId="0" fontId="8" fillId="0" borderId="65" xfId="1" applyFont="1" applyBorder="1" applyAlignment="1" applyProtection="1">
      <alignment horizontal="center" vertical="center" shrinkToFit="1"/>
    </xf>
    <xf numFmtId="0" fontId="8" fillId="0" borderId="66" xfId="1" applyFont="1" applyBorder="1" applyAlignment="1" applyProtection="1">
      <alignment horizontal="center" vertical="center" shrinkToFit="1"/>
    </xf>
    <xf numFmtId="0" fontId="8" fillId="3" borderId="70" xfId="1" applyFont="1" applyFill="1" applyBorder="1" applyAlignment="1" applyProtection="1">
      <alignment horizontal="center" vertical="center" shrinkToFit="1"/>
    </xf>
    <xf numFmtId="49" fontId="7" fillId="0" borderId="34" xfId="2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2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22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23" xfId="0" applyNumberFormat="1" applyFont="1" applyBorder="1" applyAlignment="1">
      <alignment horizontal="center" vertical="center" shrinkToFit="1"/>
    </xf>
    <xf numFmtId="0" fontId="11" fillId="0" borderId="0" xfId="0" applyNumberFormat="1" applyFont="1" applyAlignment="1">
      <alignment horizontal="left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11" fillId="0" borderId="35" xfId="0" applyNumberFormat="1" applyFont="1" applyBorder="1" applyAlignment="1">
      <alignment horizontal="center" vertical="center" shrinkToFit="1"/>
    </xf>
    <xf numFmtId="0" fontId="11" fillId="0" borderId="37" xfId="0" applyNumberFormat="1" applyFont="1" applyBorder="1" applyAlignment="1">
      <alignment horizontal="center" vertical="center" shrinkToFit="1"/>
    </xf>
    <xf numFmtId="0" fontId="11" fillId="0" borderId="36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23</xdr:row>
      <xdr:rowOff>114300</xdr:rowOff>
    </xdr:from>
    <xdr:to>
      <xdr:col>1</xdr:col>
      <xdr:colOff>514350</xdr:colOff>
      <xdr:row>24</xdr:row>
      <xdr:rowOff>238128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5400000">
          <a:off x="862011" y="3328989"/>
          <a:ext cx="409578" cy="266700"/>
        </a:xfrm>
        <a:custGeom>
          <a:avLst/>
          <a:gdLst>
            <a:gd name="T0" fmla="*/ 163290 w 21600"/>
            <a:gd name="T1" fmla="*/ 0 h 21600"/>
            <a:gd name="T2" fmla="*/ 97970 w 21600"/>
            <a:gd name="T3" fmla="*/ 67793 h 21600"/>
            <a:gd name="T4" fmla="*/ 0 w 21600"/>
            <a:gd name="T5" fmla="*/ 182425 h 21600"/>
            <a:gd name="T6" fmla="*/ 93790 w 21600"/>
            <a:gd name="T7" fmla="*/ 209550 h 21600"/>
            <a:gd name="T8" fmla="*/ 187568 w 21600"/>
            <a:gd name="T9" fmla="*/ 146093 h 21600"/>
            <a:gd name="T10" fmla="*/ 228600 w 21600"/>
            <a:gd name="T11" fmla="*/ 67793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007 h 21600"/>
            <a:gd name="T20" fmla="*/ 17723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6988"/>
              </a:lnTo>
              <a:lnTo>
                <a:pt x="13134" y="6988"/>
              </a:lnTo>
              <a:lnTo>
                <a:pt x="13134" y="16007"/>
              </a:lnTo>
              <a:lnTo>
                <a:pt x="0" y="16007"/>
              </a:lnTo>
              <a:lnTo>
                <a:pt x="0" y="21600"/>
              </a:lnTo>
              <a:lnTo>
                <a:pt x="17723" y="21600"/>
              </a:lnTo>
              <a:lnTo>
                <a:pt x="17723" y="6988"/>
              </a:lnTo>
              <a:lnTo>
                <a:pt x="21600" y="698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20</xdr:row>
      <xdr:rowOff>114300</xdr:rowOff>
    </xdr:from>
    <xdr:to>
      <xdr:col>1</xdr:col>
      <xdr:colOff>514350</xdr:colOff>
      <xdr:row>21</xdr:row>
      <xdr:rowOff>238128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F18E227-0A96-47EC-A437-6950698D3113}"/>
            </a:ext>
          </a:extLst>
        </xdr:cNvPr>
        <xdr:cNvSpPr>
          <a:spLocks noChangeArrowheads="1"/>
        </xdr:cNvSpPr>
      </xdr:nvSpPr>
      <xdr:spPr bwMode="auto">
        <a:xfrm rot="5400000">
          <a:off x="795336" y="6950394"/>
          <a:ext cx="405768" cy="266700"/>
        </a:xfrm>
        <a:custGeom>
          <a:avLst/>
          <a:gdLst>
            <a:gd name="T0" fmla="*/ 163290 w 21600"/>
            <a:gd name="T1" fmla="*/ 0 h 21600"/>
            <a:gd name="T2" fmla="*/ 97970 w 21600"/>
            <a:gd name="T3" fmla="*/ 67793 h 21600"/>
            <a:gd name="T4" fmla="*/ 0 w 21600"/>
            <a:gd name="T5" fmla="*/ 182425 h 21600"/>
            <a:gd name="T6" fmla="*/ 93790 w 21600"/>
            <a:gd name="T7" fmla="*/ 209550 h 21600"/>
            <a:gd name="T8" fmla="*/ 187568 w 21600"/>
            <a:gd name="T9" fmla="*/ 146093 h 21600"/>
            <a:gd name="T10" fmla="*/ 228600 w 21600"/>
            <a:gd name="T11" fmla="*/ 67793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007 h 21600"/>
            <a:gd name="T20" fmla="*/ 17723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6988"/>
              </a:lnTo>
              <a:lnTo>
                <a:pt x="13134" y="6988"/>
              </a:lnTo>
              <a:lnTo>
                <a:pt x="13134" y="16007"/>
              </a:lnTo>
              <a:lnTo>
                <a:pt x="0" y="16007"/>
              </a:lnTo>
              <a:lnTo>
                <a:pt x="0" y="21600"/>
              </a:lnTo>
              <a:lnTo>
                <a:pt x="17723" y="21600"/>
              </a:lnTo>
              <a:lnTo>
                <a:pt x="17723" y="6988"/>
              </a:lnTo>
              <a:lnTo>
                <a:pt x="21600" y="698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19049</xdr:colOff>
      <xdr:row>3</xdr:row>
      <xdr:rowOff>152399</xdr:rowOff>
    </xdr:from>
    <xdr:to>
      <xdr:col>49</xdr:col>
      <xdr:colOff>85725</xdr:colOff>
      <xdr:row>17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34199" y="809624"/>
          <a:ext cx="3419476" cy="376237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従来通り手書きのオーダー用紙を使用してもかまいません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当番校に言えばもらえます）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こちらのシートを使用する際は，必ず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同じものを２部，本部に提出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薄黄色のセルは，「申込書」ワークシートの入力内容が自動的に反映されます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直接入力不可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その他の部分については必要に応じて直接入力してください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提出後に選手変更があった場合，まずは登録変更の入力・印刷・手続きを済ませてください．オーダー用紙に選手変更を反映させるには，変更手続き後に「入力欄２」ワークシートの当該箇所を変更後の選手のものに修正して使用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問い合わせ先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室蘭支部専門委員：舟田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(090-4871-4231)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1" sqref="C11"/>
    </sheetView>
  </sheetViews>
  <sheetFormatPr defaultColWidth="9" defaultRowHeight="20.25" customHeight="1" x14ac:dyDescent="0.15"/>
  <cols>
    <col min="1" max="1" width="16.375" style="3" customWidth="1"/>
    <col min="2" max="2" width="9.25" style="3" customWidth="1"/>
    <col min="3" max="3" width="67.625" style="3" customWidth="1"/>
    <col min="4" max="16384" width="9" style="3"/>
  </cols>
  <sheetData>
    <row r="1" spans="1:7" ht="20.25" customHeight="1" x14ac:dyDescent="0.15">
      <c r="A1" s="1" t="s">
        <v>67</v>
      </c>
      <c r="B1" s="2"/>
      <c r="C1" s="2"/>
    </row>
    <row r="2" spans="1:7" ht="20.25" customHeight="1" thickBot="1" x14ac:dyDescent="0.2">
      <c r="A2" s="1" t="s">
        <v>68</v>
      </c>
      <c r="B2" s="1"/>
      <c r="C2" s="1"/>
      <c r="D2" s="4"/>
      <c r="E2" s="4"/>
      <c r="F2" s="4"/>
      <c r="G2" s="4"/>
    </row>
    <row r="3" spans="1:7" ht="20.25" customHeight="1" x14ac:dyDescent="0.15">
      <c r="A3" s="97" t="s">
        <v>69</v>
      </c>
      <c r="B3" s="11" t="s">
        <v>92</v>
      </c>
      <c r="C3" s="47" t="s">
        <v>138</v>
      </c>
      <c r="D3" s="4"/>
      <c r="E3" s="4"/>
      <c r="F3" s="4"/>
      <c r="G3" s="4"/>
    </row>
    <row r="4" spans="1:7" ht="20.25" customHeight="1" thickBot="1" x14ac:dyDescent="0.2">
      <c r="A4" s="99"/>
      <c r="B4" s="12" t="s">
        <v>93</v>
      </c>
      <c r="C4" s="48" t="s">
        <v>91</v>
      </c>
      <c r="D4" s="4"/>
      <c r="E4" s="4"/>
      <c r="F4" s="4"/>
      <c r="G4" s="4"/>
    </row>
    <row r="5" spans="1:7" s="5" customFormat="1" ht="20.25" customHeight="1" thickBot="1" x14ac:dyDescent="0.2">
      <c r="A5" s="101" t="s">
        <v>87</v>
      </c>
      <c r="B5" s="105"/>
      <c r="C5" s="81" t="s">
        <v>88</v>
      </c>
      <c r="D5" s="4"/>
      <c r="E5" s="4"/>
      <c r="F5" s="4"/>
      <c r="G5" s="4"/>
    </row>
    <row r="6" spans="1:7" ht="20.25" customHeight="1" thickBot="1" x14ac:dyDescent="0.2">
      <c r="A6" s="99" t="s">
        <v>70</v>
      </c>
      <c r="B6" s="100"/>
      <c r="C6" s="56" t="s">
        <v>134</v>
      </c>
    </row>
    <row r="7" spans="1:7" ht="20.25" customHeight="1" x14ac:dyDescent="0.15">
      <c r="A7" s="97" t="s">
        <v>65</v>
      </c>
      <c r="B7" s="98"/>
      <c r="C7" s="57" t="s">
        <v>134</v>
      </c>
    </row>
    <row r="8" spans="1:7" s="5" customFormat="1" ht="20.25" customHeight="1" thickBot="1" x14ac:dyDescent="0.2">
      <c r="A8" s="99" t="s">
        <v>89</v>
      </c>
      <c r="B8" s="100"/>
      <c r="C8" s="58" t="s">
        <v>135</v>
      </c>
    </row>
    <row r="9" spans="1:7" ht="20.25" customHeight="1" x14ac:dyDescent="0.15">
      <c r="A9" s="97" t="s">
        <v>96</v>
      </c>
      <c r="B9" s="98"/>
      <c r="C9" s="57" t="s">
        <v>134</v>
      </c>
    </row>
    <row r="10" spans="1:7" ht="20.25" customHeight="1" x14ac:dyDescent="0.15">
      <c r="A10" s="106" t="s">
        <v>94</v>
      </c>
      <c r="B10" s="108"/>
      <c r="C10" s="59" t="s">
        <v>141</v>
      </c>
    </row>
    <row r="11" spans="1:7" s="5" customFormat="1" ht="20.25" customHeight="1" thickBot="1" x14ac:dyDescent="0.2">
      <c r="A11" s="106" t="s">
        <v>97</v>
      </c>
      <c r="B11" s="107"/>
      <c r="C11" s="59"/>
    </row>
    <row r="12" spans="1:7" ht="20.25" customHeight="1" x14ac:dyDescent="0.15">
      <c r="A12" s="97" t="s">
        <v>95</v>
      </c>
      <c r="B12" s="98"/>
      <c r="C12" s="57" t="s">
        <v>136</v>
      </c>
    </row>
    <row r="13" spans="1:7" ht="20.25" customHeight="1" thickBot="1" x14ac:dyDescent="0.2">
      <c r="A13" s="103" t="s">
        <v>98</v>
      </c>
      <c r="B13" s="104"/>
      <c r="C13" s="60" t="s">
        <v>134</v>
      </c>
    </row>
    <row r="14" spans="1:7" ht="20.25" customHeight="1" x14ac:dyDescent="0.15">
      <c r="A14" s="97" t="s">
        <v>102</v>
      </c>
      <c r="B14" s="98"/>
      <c r="C14" s="57" t="s">
        <v>136</v>
      </c>
    </row>
    <row r="15" spans="1:7" ht="20.25" customHeight="1" thickBot="1" x14ac:dyDescent="0.2">
      <c r="A15" s="99" t="s">
        <v>99</v>
      </c>
      <c r="B15" s="100"/>
      <c r="C15" s="58" t="s">
        <v>134</v>
      </c>
    </row>
    <row r="16" spans="1:7" ht="20.25" customHeight="1" x14ac:dyDescent="0.15">
      <c r="A16" s="97" t="s">
        <v>103</v>
      </c>
      <c r="B16" s="98"/>
      <c r="C16" s="57" t="s">
        <v>134</v>
      </c>
    </row>
    <row r="17" spans="1:3" ht="20.25" customHeight="1" thickBot="1" x14ac:dyDescent="0.2">
      <c r="A17" s="99" t="s">
        <v>100</v>
      </c>
      <c r="B17" s="100"/>
      <c r="C17" s="58" t="s">
        <v>134</v>
      </c>
    </row>
    <row r="18" spans="1:3" ht="20.25" customHeight="1" x14ac:dyDescent="0.15">
      <c r="A18" s="97" t="s">
        <v>104</v>
      </c>
      <c r="B18" s="98"/>
      <c r="C18" s="57" t="s">
        <v>134</v>
      </c>
    </row>
    <row r="19" spans="1:3" ht="20.25" customHeight="1" thickBot="1" x14ac:dyDescent="0.2">
      <c r="A19" s="99" t="s">
        <v>101</v>
      </c>
      <c r="B19" s="100"/>
      <c r="C19" s="58" t="s">
        <v>134</v>
      </c>
    </row>
    <row r="20" spans="1:3" ht="20.25" customHeight="1" thickBot="1" x14ac:dyDescent="0.2">
      <c r="A20" s="101" t="s">
        <v>71</v>
      </c>
      <c r="B20" s="102"/>
      <c r="C20" s="49" t="s">
        <v>137</v>
      </c>
    </row>
    <row r="21" spans="1:3" ht="20.25" customHeight="1" thickBot="1" x14ac:dyDescent="0.2">
      <c r="A21" s="101" t="s">
        <v>72</v>
      </c>
      <c r="B21" s="102"/>
      <c r="C21" s="50"/>
    </row>
    <row r="22" spans="1:3" ht="20.25" customHeight="1" thickBot="1" x14ac:dyDescent="0.2">
      <c r="A22" s="101" t="s">
        <v>73</v>
      </c>
      <c r="B22" s="102"/>
      <c r="C22" s="61"/>
    </row>
  </sheetData>
  <mergeCells count="19">
    <mergeCell ref="A17:B17"/>
    <mergeCell ref="A5:B5"/>
    <mergeCell ref="A8:B8"/>
    <mergeCell ref="A12:B12"/>
    <mergeCell ref="A6:B6"/>
    <mergeCell ref="A7:B7"/>
    <mergeCell ref="A11:B11"/>
    <mergeCell ref="A9:B9"/>
    <mergeCell ref="A10:B10"/>
    <mergeCell ref="A3:A4"/>
    <mergeCell ref="A13:B13"/>
    <mergeCell ref="A14:B14"/>
    <mergeCell ref="A15:B15"/>
    <mergeCell ref="A16:B16"/>
    <mergeCell ref="A18:B18"/>
    <mergeCell ref="A19:B19"/>
    <mergeCell ref="A21:B21"/>
    <mergeCell ref="A22:B22"/>
    <mergeCell ref="A20:B20"/>
  </mergeCells>
  <phoneticPr fontId="3"/>
  <dataValidations count="1">
    <dataValidation type="list" allowBlank="1" showInputMessage="1" showErrorMessage="1" sqref="C11">
      <formula1>"S級,A級G,A級U15,A級U12,B級,C級,D級,なし"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A30" sqref="A30"/>
    </sheetView>
  </sheetViews>
  <sheetFormatPr defaultColWidth="9" defaultRowHeight="15.75" x14ac:dyDescent="0.15"/>
  <cols>
    <col min="1" max="2" width="6.125" style="8" customWidth="1"/>
    <col min="3" max="4" width="14.25" style="8" customWidth="1"/>
    <col min="5" max="5" width="6.5" style="8" customWidth="1"/>
    <col min="6" max="6" width="7.25" style="8" customWidth="1"/>
    <col min="7" max="8" width="3.5" style="8" customWidth="1"/>
    <col min="9" max="9" width="9" style="8"/>
    <col min="10" max="10" width="12.625" style="8" bestFit="1" customWidth="1"/>
    <col min="11" max="11" width="14.875" style="8" customWidth="1"/>
    <col min="12" max="12" width="9" style="8"/>
    <col min="13" max="13" width="9" style="8" hidden="1" customWidth="1"/>
    <col min="14" max="14" width="11.75" style="8" hidden="1" customWidth="1"/>
    <col min="15" max="17" width="9" style="8" hidden="1" customWidth="1"/>
    <col min="18" max="16384" width="9" style="8"/>
  </cols>
  <sheetData>
    <row r="1" spans="1:17" x14ac:dyDescent="0.15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x14ac:dyDescent="0.15">
      <c r="A2" s="6" t="s">
        <v>74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x14ac:dyDescent="0.15">
      <c r="A3" s="109" t="s">
        <v>60</v>
      </c>
      <c r="B3" s="109" t="s">
        <v>61</v>
      </c>
      <c r="C3" s="109" t="s">
        <v>62</v>
      </c>
      <c r="D3" s="109" t="s">
        <v>90</v>
      </c>
      <c r="E3" s="109" t="s">
        <v>63</v>
      </c>
      <c r="F3" s="111" t="s">
        <v>75</v>
      </c>
      <c r="G3" s="112"/>
      <c r="H3" s="113"/>
      <c r="I3" s="109" t="s">
        <v>76</v>
      </c>
      <c r="J3" s="109" t="s">
        <v>77</v>
      </c>
      <c r="K3" s="109" t="s">
        <v>78</v>
      </c>
    </row>
    <row r="4" spans="1:17" x14ac:dyDescent="0.15">
      <c r="A4" s="110"/>
      <c r="B4" s="110"/>
      <c r="C4" s="110"/>
      <c r="D4" s="110"/>
      <c r="E4" s="110"/>
      <c r="F4" s="46" t="s">
        <v>13</v>
      </c>
      <c r="G4" s="9" t="s">
        <v>14</v>
      </c>
      <c r="H4" s="9" t="s">
        <v>15</v>
      </c>
      <c r="I4" s="110"/>
      <c r="J4" s="110"/>
      <c r="K4" s="110"/>
      <c r="M4" s="8">
        <v>0</v>
      </c>
      <c r="N4" s="8">
        <v>0</v>
      </c>
      <c r="O4" s="51" t="s">
        <v>115</v>
      </c>
      <c r="P4" s="51" t="s">
        <v>114</v>
      </c>
      <c r="Q4" s="52" t="s">
        <v>115</v>
      </c>
    </row>
    <row r="5" spans="1:17" x14ac:dyDescent="0.15">
      <c r="A5" s="9">
        <v>1</v>
      </c>
      <c r="B5" s="41"/>
      <c r="C5" s="41"/>
      <c r="D5" s="41"/>
      <c r="E5" s="41"/>
      <c r="F5" s="55"/>
      <c r="G5" s="42"/>
      <c r="H5" s="42"/>
      <c r="I5" s="43"/>
      <c r="J5" s="44"/>
      <c r="K5" s="54"/>
      <c r="M5" s="8">
        <f>A5</f>
        <v>1</v>
      </c>
      <c r="N5" s="8">
        <f>C5</f>
        <v>0</v>
      </c>
      <c r="O5" s="51">
        <v>2002</v>
      </c>
      <c r="P5" s="51">
        <v>1</v>
      </c>
      <c r="Q5" s="52">
        <v>1</v>
      </c>
    </row>
    <row r="6" spans="1:17" x14ac:dyDescent="0.15">
      <c r="A6" s="9">
        <v>2</v>
      </c>
      <c r="B6" s="41"/>
      <c r="C6" s="41"/>
      <c r="D6" s="41"/>
      <c r="E6" s="41"/>
      <c r="F6" s="55"/>
      <c r="G6" s="42"/>
      <c r="H6" s="42"/>
      <c r="I6" s="43"/>
      <c r="J6" s="44"/>
      <c r="K6" s="54"/>
      <c r="M6" s="8">
        <f t="shared" ref="M6:M24" si="0">A6</f>
        <v>2</v>
      </c>
      <c r="N6" s="8">
        <f t="shared" ref="N6:N24" si="1">C6</f>
        <v>0</v>
      </c>
      <c r="O6" s="51">
        <v>2003</v>
      </c>
      <c r="P6" s="51">
        <v>2</v>
      </c>
      <c r="Q6" s="52">
        <v>2</v>
      </c>
    </row>
    <row r="7" spans="1:17" x14ac:dyDescent="0.15">
      <c r="A7" s="9">
        <v>3</v>
      </c>
      <c r="B7" s="41"/>
      <c r="C7" s="41"/>
      <c r="D7" s="41"/>
      <c r="E7" s="41"/>
      <c r="F7" s="55"/>
      <c r="G7" s="42"/>
      <c r="H7" s="42"/>
      <c r="I7" s="43"/>
      <c r="J7" s="44"/>
      <c r="K7" s="54"/>
      <c r="M7" s="8">
        <f t="shared" si="0"/>
        <v>3</v>
      </c>
      <c r="N7" s="8">
        <f t="shared" si="1"/>
        <v>0</v>
      </c>
      <c r="O7" s="53">
        <v>2004</v>
      </c>
      <c r="P7" s="51">
        <v>3</v>
      </c>
      <c r="Q7" s="52">
        <v>3</v>
      </c>
    </row>
    <row r="8" spans="1:17" x14ac:dyDescent="0.15">
      <c r="A8" s="9">
        <v>4</v>
      </c>
      <c r="B8" s="41"/>
      <c r="C8" s="41"/>
      <c r="D8" s="41"/>
      <c r="E8" s="41"/>
      <c r="F8" s="55"/>
      <c r="G8" s="42"/>
      <c r="H8" s="42"/>
      <c r="I8" s="43"/>
      <c r="J8" s="44"/>
      <c r="K8" s="54"/>
      <c r="M8" s="8">
        <f t="shared" si="0"/>
        <v>4</v>
      </c>
      <c r="N8" s="8">
        <f t="shared" si="1"/>
        <v>0</v>
      </c>
      <c r="O8" s="53">
        <v>2005</v>
      </c>
      <c r="P8" s="51">
        <v>4</v>
      </c>
      <c r="Q8" s="52">
        <v>4</v>
      </c>
    </row>
    <row r="9" spans="1:17" x14ac:dyDescent="0.15">
      <c r="A9" s="9">
        <v>5</v>
      </c>
      <c r="B9" s="41"/>
      <c r="C9" s="41"/>
      <c r="D9" s="41"/>
      <c r="E9" s="41"/>
      <c r="F9" s="55"/>
      <c r="G9" s="42"/>
      <c r="H9" s="42"/>
      <c r="I9" s="43"/>
      <c r="J9" s="44"/>
      <c r="K9" s="54"/>
      <c r="M9" s="8">
        <f t="shared" si="0"/>
        <v>5</v>
      </c>
      <c r="N9" s="8">
        <f t="shared" si="1"/>
        <v>0</v>
      </c>
      <c r="O9" s="53">
        <v>2006</v>
      </c>
      <c r="P9" s="51">
        <v>5</v>
      </c>
      <c r="Q9" s="52">
        <v>5</v>
      </c>
    </row>
    <row r="10" spans="1:17" x14ac:dyDescent="0.15">
      <c r="A10" s="9">
        <v>6</v>
      </c>
      <c r="B10" s="41"/>
      <c r="C10" s="41"/>
      <c r="D10" s="41"/>
      <c r="E10" s="41"/>
      <c r="F10" s="55"/>
      <c r="G10" s="42"/>
      <c r="H10" s="42"/>
      <c r="I10" s="43"/>
      <c r="J10" s="44"/>
      <c r="K10" s="54"/>
      <c r="M10" s="8">
        <f t="shared" si="0"/>
        <v>6</v>
      </c>
      <c r="N10" s="8">
        <f t="shared" si="1"/>
        <v>0</v>
      </c>
      <c r="O10" s="53">
        <v>2007</v>
      </c>
      <c r="P10" s="51">
        <v>6</v>
      </c>
      <c r="Q10" s="52">
        <v>6</v>
      </c>
    </row>
    <row r="11" spans="1:17" x14ac:dyDescent="0.15">
      <c r="A11" s="9">
        <v>7</v>
      </c>
      <c r="B11" s="41"/>
      <c r="C11" s="41"/>
      <c r="D11" s="41"/>
      <c r="E11" s="41"/>
      <c r="F11" s="55"/>
      <c r="G11" s="42"/>
      <c r="H11" s="42"/>
      <c r="I11" s="43"/>
      <c r="J11" s="44"/>
      <c r="K11" s="54"/>
      <c r="M11" s="8">
        <f t="shared" si="0"/>
        <v>7</v>
      </c>
      <c r="N11" s="8">
        <f t="shared" si="1"/>
        <v>0</v>
      </c>
      <c r="P11" s="51">
        <v>7</v>
      </c>
      <c r="Q11" s="52">
        <v>7</v>
      </c>
    </row>
    <row r="12" spans="1:17" x14ac:dyDescent="0.15">
      <c r="A12" s="9">
        <v>8</v>
      </c>
      <c r="B12" s="41"/>
      <c r="C12" s="41"/>
      <c r="D12" s="41"/>
      <c r="E12" s="41"/>
      <c r="F12" s="55"/>
      <c r="G12" s="42"/>
      <c r="H12" s="42"/>
      <c r="I12" s="43"/>
      <c r="J12" s="44"/>
      <c r="K12" s="54"/>
      <c r="M12" s="8">
        <f t="shared" si="0"/>
        <v>8</v>
      </c>
      <c r="N12" s="8">
        <f t="shared" si="1"/>
        <v>0</v>
      </c>
      <c r="P12" s="51">
        <v>8</v>
      </c>
      <c r="Q12" s="52">
        <v>8</v>
      </c>
    </row>
    <row r="13" spans="1:17" x14ac:dyDescent="0.15">
      <c r="A13" s="9">
        <v>9</v>
      </c>
      <c r="B13" s="41"/>
      <c r="C13" s="41"/>
      <c r="D13" s="41"/>
      <c r="E13" s="41"/>
      <c r="F13" s="55"/>
      <c r="G13" s="42"/>
      <c r="H13" s="42"/>
      <c r="I13" s="43"/>
      <c r="J13" s="44"/>
      <c r="K13" s="54"/>
      <c r="M13" s="8">
        <f t="shared" si="0"/>
        <v>9</v>
      </c>
      <c r="N13" s="8">
        <f t="shared" si="1"/>
        <v>0</v>
      </c>
      <c r="P13" s="51">
        <v>9</v>
      </c>
      <c r="Q13" s="52">
        <v>9</v>
      </c>
    </row>
    <row r="14" spans="1:17" x14ac:dyDescent="0.15">
      <c r="A14" s="9">
        <v>10</v>
      </c>
      <c r="B14" s="41"/>
      <c r="C14" s="41"/>
      <c r="D14" s="41"/>
      <c r="E14" s="41"/>
      <c r="F14" s="55"/>
      <c r="G14" s="42"/>
      <c r="H14" s="42"/>
      <c r="I14" s="43"/>
      <c r="J14" s="44"/>
      <c r="K14" s="54"/>
      <c r="M14" s="8">
        <f t="shared" si="0"/>
        <v>10</v>
      </c>
      <c r="N14" s="8">
        <f t="shared" si="1"/>
        <v>0</v>
      </c>
      <c r="P14" s="51">
        <v>10</v>
      </c>
      <c r="Q14" s="52">
        <v>10</v>
      </c>
    </row>
    <row r="15" spans="1:17" x14ac:dyDescent="0.15">
      <c r="A15" s="9">
        <v>11</v>
      </c>
      <c r="B15" s="41"/>
      <c r="C15" s="41"/>
      <c r="D15" s="41"/>
      <c r="E15" s="41"/>
      <c r="F15" s="55"/>
      <c r="G15" s="42"/>
      <c r="H15" s="42"/>
      <c r="I15" s="43"/>
      <c r="J15" s="44"/>
      <c r="K15" s="54"/>
      <c r="M15" s="8">
        <f t="shared" si="0"/>
        <v>11</v>
      </c>
      <c r="N15" s="8">
        <f t="shared" si="1"/>
        <v>0</v>
      </c>
      <c r="P15" s="51">
        <v>11</v>
      </c>
      <c r="Q15" s="52">
        <v>11</v>
      </c>
    </row>
    <row r="16" spans="1:17" x14ac:dyDescent="0.15">
      <c r="A16" s="9">
        <v>12</v>
      </c>
      <c r="B16" s="41"/>
      <c r="C16" s="41"/>
      <c r="D16" s="41"/>
      <c r="E16" s="41"/>
      <c r="F16" s="55"/>
      <c r="G16" s="42"/>
      <c r="H16" s="42"/>
      <c r="I16" s="43"/>
      <c r="J16" s="44"/>
      <c r="K16" s="54"/>
      <c r="M16" s="8">
        <f t="shared" si="0"/>
        <v>12</v>
      </c>
      <c r="N16" s="8">
        <f t="shared" si="1"/>
        <v>0</v>
      </c>
      <c r="P16" s="51">
        <v>12</v>
      </c>
      <c r="Q16" s="52">
        <v>12</v>
      </c>
    </row>
    <row r="17" spans="1:17" x14ac:dyDescent="0.15">
      <c r="A17" s="9">
        <v>13</v>
      </c>
      <c r="B17" s="41"/>
      <c r="C17" s="41"/>
      <c r="D17" s="41"/>
      <c r="E17" s="41"/>
      <c r="F17" s="55"/>
      <c r="G17" s="42"/>
      <c r="H17" s="42"/>
      <c r="I17" s="43"/>
      <c r="J17" s="44"/>
      <c r="K17" s="54"/>
      <c r="M17" s="8">
        <f t="shared" si="0"/>
        <v>13</v>
      </c>
      <c r="N17" s="8">
        <f t="shared" si="1"/>
        <v>0</v>
      </c>
      <c r="Q17" s="52">
        <v>13</v>
      </c>
    </row>
    <row r="18" spans="1:17" x14ac:dyDescent="0.15">
      <c r="A18" s="9">
        <v>14</v>
      </c>
      <c r="B18" s="41"/>
      <c r="C18" s="41"/>
      <c r="D18" s="41"/>
      <c r="E18" s="41"/>
      <c r="F18" s="55"/>
      <c r="G18" s="42"/>
      <c r="H18" s="42"/>
      <c r="I18" s="43"/>
      <c r="J18" s="44"/>
      <c r="K18" s="54"/>
      <c r="M18" s="8">
        <f t="shared" si="0"/>
        <v>14</v>
      </c>
      <c r="N18" s="8">
        <f t="shared" si="1"/>
        <v>0</v>
      </c>
      <c r="Q18" s="52">
        <v>14</v>
      </c>
    </row>
    <row r="19" spans="1:17" x14ac:dyDescent="0.15">
      <c r="A19" s="9">
        <v>15</v>
      </c>
      <c r="B19" s="41"/>
      <c r="C19" s="41"/>
      <c r="D19" s="41"/>
      <c r="E19" s="41"/>
      <c r="F19" s="55"/>
      <c r="G19" s="42"/>
      <c r="H19" s="42"/>
      <c r="I19" s="43"/>
      <c r="J19" s="44"/>
      <c r="K19" s="54"/>
      <c r="M19" s="8">
        <f t="shared" si="0"/>
        <v>15</v>
      </c>
      <c r="N19" s="8">
        <f t="shared" si="1"/>
        <v>0</v>
      </c>
      <c r="Q19" s="52">
        <v>15</v>
      </c>
    </row>
    <row r="20" spans="1:17" x14ac:dyDescent="0.15">
      <c r="A20" s="9">
        <v>16</v>
      </c>
      <c r="B20" s="41"/>
      <c r="C20" s="41"/>
      <c r="D20" s="41"/>
      <c r="E20" s="41"/>
      <c r="F20" s="55"/>
      <c r="G20" s="42"/>
      <c r="H20" s="42"/>
      <c r="I20" s="43"/>
      <c r="J20" s="44"/>
      <c r="K20" s="54"/>
      <c r="M20" s="8">
        <f t="shared" si="0"/>
        <v>16</v>
      </c>
      <c r="N20" s="8">
        <f t="shared" si="1"/>
        <v>0</v>
      </c>
      <c r="Q20" s="52">
        <v>16</v>
      </c>
    </row>
    <row r="21" spans="1:17" x14ac:dyDescent="0.15">
      <c r="A21" s="9">
        <v>17</v>
      </c>
      <c r="B21" s="41"/>
      <c r="C21" s="41"/>
      <c r="D21" s="41"/>
      <c r="E21" s="41"/>
      <c r="F21" s="55"/>
      <c r="G21" s="42"/>
      <c r="H21" s="42"/>
      <c r="I21" s="43"/>
      <c r="J21" s="44"/>
      <c r="K21" s="54"/>
      <c r="M21" s="8">
        <f t="shared" si="0"/>
        <v>17</v>
      </c>
      <c r="N21" s="8">
        <f t="shared" si="1"/>
        <v>0</v>
      </c>
      <c r="Q21" s="52">
        <v>17</v>
      </c>
    </row>
    <row r="22" spans="1:17" x14ac:dyDescent="0.15">
      <c r="A22" s="9">
        <v>18</v>
      </c>
      <c r="B22" s="41"/>
      <c r="C22" s="41"/>
      <c r="D22" s="41"/>
      <c r="E22" s="41"/>
      <c r="F22" s="55"/>
      <c r="G22" s="42"/>
      <c r="H22" s="42"/>
      <c r="I22" s="43"/>
      <c r="J22" s="44"/>
      <c r="K22" s="54"/>
      <c r="M22" s="8">
        <f t="shared" si="0"/>
        <v>18</v>
      </c>
      <c r="N22" s="8">
        <f t="shared" si="1"/>
        <v>0</v>
      </c>
      <c r="Q22" s="52">
        <v>18</v>
      </c>
    </row>
    <row r="23" spans="1:17" x14ac:dyDescent="0.15">
      <c r="A23" s="9">
        <v>19</v>
      </c>
      <c r="B23" s="41"/>
      <c r="C23" s="41"/>
      <c r="D23" s="41"/>
      <c r="E23" s="41"/>
      <c r="F23" s="55"/>
      <c r="G23" s="42"/>
      <c r="H23" s="42"/>
      <c r="I23" s="43"/>
      <c r="J23" s="44"/>
      <c r="K23" s="54"/>
      <c r="M23" s="8">
        <f t="shared" si="0"/>
        <v>19</v>
      </c>
      <c r="N23" s="8">
        <f t="shared" si="1"/>
        <v>0</v>
      </c>
      <c r="Q23" s="52">
        <v>19</v>
      </c>
    </row>
    <row r="24" spans="1:17" x14ac:dyDescent="0.15">
      <c r="A24" s="9">
        <v>20</v>
      </c>
      <c r="B24" s="41"/>
      <c r="C24" s="41"/>
      <c r="D24" s="41"/>
      <c r="E24" s="41"/>
      <c r="F24" s="55"/>
      <c r="G24" s="42"/>
      <c r="H24" s="42"/>
      <c r="I24" s="43"/>
      <c r="J24" s="44"/>
      <c r="K24" s="54"/>
      <c r="M24" s="8">
        <f t="shared" si="0"/>
        <v>20</v>
      </c>
      <c r="N24" s="8">
        <f t="shared" si="1"/>
        <v>0</v>
      </c>
      <c r="Q24" s="52">
        <v>20</v>
      </c>
    </row>
    <row r="25" spans="1:17" x14ac:dyDescent="0.15">
      <c r="A25" s="79">
        <v>21</v>
      </c>
      <c r="B25" s="41"/>
      <c r="C25" s="41"/>
      <c r="D25" s="41"/>
      <c r="E25" s="41"/>
      <c r="F25" s="55"/>
      <c r="G25" s="42"/>
      <c r="H25" s="42"/>
      <c r="I25" s="43"/>
      <c r="J25" s="44"/>
      <c r="K25" s="54"/>
      <c r="Q25" s="52">
        <v>21</v>
      </c>
    </row>
    <row r="26" spans="1:17" x14ac:dyDescent="0.15">
      <c r="A26" s="79">
        <v>22</v>
      </c>
      <c r="B26" s="41"/>
      <c r="C26" s="41"/>
      <c r="D26" s="41"/>
      <c r="E26" s="41"/>
      <c r="F26" s="55"/>
      <c r="G26" s="42"/>
      <c r="H26" s="42"/>
      <c r="I26" s="43"/>
      <c r="J26" s="44"/>
      <c r="K26" s="54"/>
      <c r="Q26" s="52">
        <v>22</v>
      </c>
    </row>
    <row r="27" spans="1:17" x14ac:dyDescent="0.15">
      <c r="A27" s="79">
        <v>23</v>
      </c>
      <c r="B27" s="41"/>
      <c r="C27" s="41"/>
      <c r="D27" s="41"/>
      <c r="E27" s="41"/>
      <c r="F27" s="55"/>
      <c r="G27" s="42"/>
      <c r="H27" s="42"/>
      <c r="I27" s="43"/>
      <c r="J27" s="44"/>
      <c r="K27" s="54"/>
      <c r="Q27" s="52">
        <v>23</v>
      </c>
    </row>
    <row r="28" spans="1:17" x14ac:dyDescent="0.15">
      <c r="A28" s="79">
        <v>24</v>
      </c>
      <c r="B28" s="41"/>
      <c r="C28" s="41"/>
      <c r="D28" s="41"/>
      <c r="E28" s="41"/>
      <c r="F28" s="55"/>
      <c r="G28" s="42"/>
      <c r="H28" s="42"/>
      <c r="I28" s="43"/>
      <c r="J28" s="44"/>
      <c r="K28" s="54"/>
      <c r="Q28" s="52">
        <v>24</v>
      </c>
    </row>
    <row r="29" spans="1:17" x14ac:dyDescent="0.15">
      <c r="A29" s="79">
        <v>25</v>
      </c>
      <c r="B29" s="41"/>
      <c r="C29" s="41"/>
      <c r="D29" s="41"/>
      <c r="E29" s="41"/>
      <c r="F29" s="55"/>
      <c r="G29" s="42"/>
      <c r="H29" s="42"/>
      <c r="I29" s="43"/>
      <c r="J29" s="44"/>
      <c r="K29" s="54"/>
      <c r="Q29" s="52">
        <v>25</v>
      </c>
    </row>
    <row r="30" spans="1:17" x14ac:dyDescent="0.15">
      <c r="Q30" s="52">
        <v>26</v>
      </c>
    </row>
    <row r="31" spans="1:17" x14ac:dyDescent="0.15">
      <c r="Q31" s="52">
        <v>27</v>
      </c>
    </row>
    <row r="32" spans="1:17" x14ac:dyDescent="0.15">
      <c r="Q32" s="52">
        <v>28</v>
      </c>
    </row>
    <row r="33" spans="17:17" x14ac:dyDescent="0.15">
      <c r="Q33" s="52">
        <v>29</v>
      </c>
    </row>
    <row r="34" spans="17:17" x14ac:dyDescent="0.15">
      <c r="Q34" s="52">
        <v>30</v>
      </c>
    </row>
    <row r="35" spans="17:17" x14ac:dyDescent="0.15">
      <c r="Q35" s="52">
        <v>31</v>
      </c>
    </row>
  </sheetData>
  <mergeCells count="9">
    <mergeCell ref="A3:A4"/>
    <mergeCell ref="F3:H3"/>
    <mergeCell ref="I3:I4"/>
    <mergeCell ref="J3:J4"/>
    <mergeCell ref="K3:K4"/>
    <mergeCell ref="E3:E4"/>
    <mergeCell ref="D3:D4"/>
    <mergeCell ref="C3:C4"/>
    <mergeCell ref="B3:B4"/>
  </mergeCells>
  <phoneticPr fontId="3"/>
  <dataValidations count="4">
    <dataValidation type="list" allowBlank="1" showInputMessage="1" showErrorMessage="1" sqref="B5:B29">
      <formula1>"GK,DF,MF,FW"</formula1>
    </dataValidation>
    <dataValidation type="list" allowBlank="1" showInputMessage="1" showErrorMessage="1" sqref="G5:G29">
      <formula1>$P$4:$P$16</formula1>
    </dataValidation>
    <dataValidation type="list" allowBlank="1" showInputMessage="1" showErrorMessage="1" sqref="H5:H29">
      <formula1>$Q$4:$Q$35</formula1>
    </dataValidation>
    <dataValidation type="list" allowBlank="1" showInputMessage="1" showErrorMessage="1" sqref="F5:F29">
      <formula1>$O$4:$O$10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5" sqref="D5"/>
    </sheetView>
  </sheetViews>
  <sheetFormatPr defaultColWidth="9" defaultRowHeight="22.5" customHeight="1" x14ac:dyDescent="0.15"/>
  <cols>
    <col min="1" max="1" width="16.125" style="8" customWidth="1"/>
    <col min="2" max="2" width="10" style="8" customWidth="1"/>
    <col min="3" max="3" width="9" style="8"/>
    <col min="4" max="6" width="11.875" style="8" customWidth="1"/>
    <col min="7" max="16384" width="9" style="8"/>
  </cols>
  <sheetData>
    <row r="1" spans="1:6" ht="22.5" customHeight="1" x14ac:dyDescent="0.15">
      <c r="A1" s="6" t="s">
        <v>67</v>
      </c>
      <c r="B1" s="7"/>
      <c r="C1" s="7"/>
      <c r="D1" s="7"/>
      <c r="E1" s="7"/>
      <c r="F1" s="7"/>
    </row>
    <row r="2" spans="1:6" ht="22.5" customHeight="1" x14ac:dyDescent="0.15">
      <c r="A2" s="6" t="s">
        <v>74</v>
      </c>
      <c r="B2" s="7"/>
      <c r="C2" s="7"/>
      <c r="D2" s="7"/>
      <c r="E2" s="7"/>
      <c r="F2" s="7"/>
    </row>
    <row r="3" spans="1:6" ht="22.5" customHeight="1" x14ac:dyDescent="0.15">
      <c r="A3" s="114" t="s">
        <v>79</v>
      </c>
      <c r="B3" s="13" t="s">
        <v>80</v>
      </c>
      <c r="C3" s="13" t="s">
        <v>81</v>
      </c>
      <c r="D3" s="13" t="s">
        <v>46</v>
      </c>
      <c r="E3" s="13" t="s">
        <v>86</v>
      </c>
      <c r="F3" s="13" t="s">
        <v>82</v>
      </c>
    </row>
    <row r="4" spans="1:6" ht="22.5" customHeight="1" x14ac:dyDescent="0.15">
      <c r="A4" s="114"/>
      <c r="B4" s="114" t="s">
        <v>83</v>
      </c>
      <c r="C4" s="13" t="s">
        <v>51</v>
      </c>
      <c r="D4" s="41"/>
      <c r="E4" s="41"/>
      <c r="F4" s="41"/>
    </row>
    <row r="5" spans="1:6" ht="22.5" customHeight="1" x14ac:dyDescent="0.15">
      <c r="A5" s="114"/>
      <c r="B5" s="114"/>
      <c r="C5" s="13" t="s">
        <v>52</v>
      </c>
      <c r="D5" s="41"/>
      <c r="E5" s="41"/>
      <c r="F5" s="41"/>
    </row>
    <row r="6" spans="1:6" ht="22.5" customHeight="1" x14ac:dyDescent="0.15">
      <c r="A6" s="114"/>
      <c r="B6" s="114" t="s">
        <v>84</v>
      </c>
      <c r="C6" s="13" t="s">
        <v>51</v>
      </c>
      <c r="D6" s="41"/>
      <c r="E6" s="41"/>
      <c r="F6" s="41"/>
    </row>
    <row r="7" spans="1:6" ht="22.5" customHeight="1" x14ac:dyDescent="0.15">
      <c r="A7" s="114"/>
      <c r="B7" s="114"/>
      <c r="C7" s="13" t="s">
        <v>52</v>
      </c>
      <c r="D7" s="41"/>
      <c r="E7" s="41"/>
      <c r="F7" s="41"/>
    </row>
  </sheetData>
  <mergeCells count="3">
    <mergeCell ref="A3:A7"/>
    <mergeCell ref="B4:B5"/>
    <mergeCell ref="B6:B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L24" sqref="L24"/>
    </sheetView>
  </sheetViews>
  <sheetFormatPr defaultColWidth="9" defaultRowHeight="22.5" customHeight="1" x14ac:dyDescent="0.15"/>
  <cols>
    <col min="1" max="16384" width="9" style="8"/>
  </cols>
  <sheetData>
    <row r="1" spans="1:8" ht="22.5" customHeight="1" x14ac:dyDescent="0.15">
      <c r="A1" s="121" t="s">
        <v>127</v>
      </c>
      <c r="B1" s="121"/>
      <c r="C1" s="121"/>
      <c r="D1" s="121"/>
      <c r="E1" s="121"/>
      <c r="F1" s="121"/>
      <c r="G1" s="121"/>
      <c r="H1" s="121"/>
    </row>
    <row r="2" spans="1:8" ht="22.5" customHeight="1" thickBot="1" x14ac:dyDescent="0.2">
      <c r="A2" s="63"/>
      <c r="B2" s="63"/>
      <c r="C2" s="63"/>
      <c r="D2" s="63"/>
      <c r="E2" s="63"/>
      <c r="F2" s="63"/>
      <c r="G2" s="63"/>
      <c r="H2" s="63"/>
    </row>
    <row r="3" spans="1:8" ht="22.5" customHeight="1" x14ac:dyDescent="0.15">
      <c r="A3" s="122" t="s">
        <v>117</v>
      </c>
      <c r="B3" s="124" t="s">
        <v>139</v>
      </c>
      <c r="C3" s="125"/>
      <c r="D3" s="125"/>
      <c r="E3" s="125"/>
      <c r="F3" s="125"/>
      <c r="G3" s="126"/>
      <c r="H3" s="64"/>
    </row>
    <row r="4" spans="1:8" ht="22.5" customHeight="1" thickBot="1" x14ac:dyDescent="0.2">
      <c r="A4" s="123"/>
      <c r="B4" s="127" t="s">
        <v>118</v>
      </c>
      <c r="C4" s="128"/>
      <c r="D4" s="128"/>
      <c r="E4" s="128"/>
      <c r="F4" s="128"/>
      <c r="G4" s="129"/>
      <c r="H4" s="65"/>
    </row>
    <row r="5" spans="1:8" ht="22.5" customHeight="1" x14ac:dyDescent="0.15">
      <c r="A5" s="63"/>
      <c r="B5" s="63"/>
      <c r="C5" s="63"/>
      <c r="D5" s="63"/>
      <c r="E5" s="63"/>
      <c r="F5" s="63"/>
      <c r="G5" s="63"/>
      <c r="H5" s="66"/>
    </row>
    <row r="6" spans="1:8" ht="22.5" customHeight="1" x14ac:dyDescent="0.15">
      <c r="A6" s="115" t="s">
        <v>0</v>
      </c>
      <c r="B6" s="115"/>
      <c r="C6" s="116" t="str">
        <f>入力欄１!C7</f>
        <v>　</v>
      </c>
      <c r="D6" s="116"/>
      <c r="E6" s="116"/>
      <c r="F6" s="116"/>
      <c r="G6" s="116"/>
      <c r="H6" s="63"/>
    </row>
    <row r="7" spans="1:8" ht="22.5" customHeight="1" x14ac:dyDescent="0.15">
      <c r="A7" s="115" t="s">
        <v>120</v>
      </c>
      <c r="B7" s="115"/>
      <c r="C7" s="116" t="str">
        <f>入力欄１!C10</f>
        <v>　</v>
      </c>
      <c r="D7" s="116"/>
      <c r="E7" s="116"/>
      <c r="F7" s="116"/>
      <c r="G7" s="116"/>
      <c r="H7" s="63"/>
    </row>
    <row r="8" spans="1:8" ht="22.5" customHeight="1" x14ac:dyDescent="0.15">
      <c r="A8" s="68"/>
      <c r="B8" s="68"/>
      <c r="C8" s="69"/>
      <c r="D8" s="69"/>
      <c r="E8" s="69"/>
      <c r="F8" s="69"/>
      <c r="G8" s="69"/>
      <c r="H8" s="63"/>
    </row>
    <row r="9" spans="1:8" ht="22.5" customHeight="1" x14ac:dyDescent="0.15">
      <c r="A9" s="130" t="s">
        <v>128</v>
      </c>
      <c r="B9" s="130"/>
      <c r="C9" s="69"/>
      <c r="D9" s="69"/>
      <c r="E9" s="69"/>
      <c r="F9" s="69"/>
      <c r="G9" s="69"/>
      <c r="H9" s="63"/>
    </row>
    <row r="10" spans="1:8" ht="22.5" customHeight="1" x14ac:dyDescent="0.15">
      <c r="A10" s="115" t="s">
        <v>133</v>
      </c>
      <c r="B10" s="115"/>
      <c r="C10" s="116"/>
      <c r="D10" s="116"/>
      <c r="E10" s="116"/>
      <c r="F10" s="116"/>
      <c r="G10" s="116"/>
      <c r="H10" s="63"/>
    </row>
    <row r="11" spans="1:8" ht="22.5" customHeight="1" x14ac:dyDescent="0.15">
      <c r="A11" s="115" t="s">
        <v>125</v>
      </c>
      <c r="B11" s="115"/>
      <c r="C11" s="116"/>
      <c r="D11" s="116"/>
      <c r="E11" s="116"/>
      <c r="F11" s="116"/>
      <c r="G11" s="116"/>
      <c r="H11" s="63"/>
    </row>
    <row r="12" spans="1:8" ht="22.5" customHeight="1" x14ac:dyDescent="0.15">
      <c r="A12" s="115" t="s">
        <v>126</v>
      </c>
      <c r="B12" s="115"/>
      <c r="C12" s="116"/>
      <c r="D12" s="116"/>
      <c r="E12" s="116"/>
      <c r="F12" s="116"/>
      <c r="G12" s="116"/>
      <c r="H12" s="63"/>
    </row>
    <row r="13" spans="1:8" ht="22.5" customHeight="1" x14ac:dyDescent="0.15">
      <c r="A13" s="131" t="s">
        <v>129</v>
      </c>
      <c r="B13" s="131"/>
      <c r="C13" s="131"/>
      <c r="D13" s="131"/>
      <c r="E13" s="131"/>
      <c r="F13" s="131"/>
      <c r="G13" s="131"/>
      <c r="H13" s="63"/>
    </row>
    <row r="14" spans="1:8" ht="22.5" customHeight="1" x14ac:dyDescent="0.15">
      <c r="A14" s="117" t="s">
        <v>130</v>
      </c>
      <c r="B14" s="117"/>
      <c r="C14" s="117"/>
      <c r="D14" s="117"/>
      <c r="E14" s="117"/>
      <c r="F14" s="117"/>
      <c r="G14" s="117"/>
      <c r="H14" s="63"/>
    </row>
    <row r="15" spans="1:8" ht="22.5" customHeight="1" x14ac:dyDescent="0.15">
      <c r="A15" s="117" t="s">
        <v>132</v>
      </c>
      <c r="B15" s="117"/>
      <c r="C15" s="117"/>
      <c r="D15" s="117"/>
      <c r="E15" s="117"/>
      <c r="F15" s="117"/>
      <c r="G15" s="117"/>
      <c r="H15" s="63"/>
    </row>
    <row r="16" spans="1:8" ht="22.5" customHeight="1" x14ac:dyDescent="0.15">
      <c r="A16" s="117" t="s">
        <v>131</v>
      </c>
      <c r="B16" s="117"/>
      <c r="C16" s="117"/>
      <c r="D16" s="117"/>
      <c r="E16" s="117"/>
      <c r="F16" s="117"/>
      <c r="G16" s="117"/>
      <c r="H16" s="63"/>
    </row>
    <row r="17" spans="1:8" ht="22.5" customHeight="1" x14ac:dyDescent="0.15">
      <c r="A17" s="70"/>
      <c r="B17" s="70"/>
      <c r="C17" s="70"/>
      <c r="D17" s="70"/>
      <c r="E17" s="70"/>
      <c r="F17" s="70"/>
      <c r="G17" s="70"/>
      <c r="H17" s="63"/>
    </row>
    <row r="18" spans="1:8" ht="22.5" customHeight="1" x14ac:dyDescent="0.15">
      <c r="A18" s="118" t="s">
        <v>119</v>
      </c>
      <c r="B18" s="119"/>
      <c r="C18" s="119"/>
      <c r="D18" s="119"/>
      <c r="E18" s="119"/>
      <c r="F18" s="119"/>
      <c r="G18" s="119"/>
      <c r="H18" s="120"/>
    </row>
    <row r="19" spans="1:8" ht="22.5" customHeight="1" x14ac:dyDescent="0.15">
      <c r="A19" s="71" t="s">
        <v>121</v>
      </c>
      <c r="B19" s="72"/>
      <c r="C19" s="73" t="s">
        <v>122</v>
      </c>
      <c r="D19" s="66"/>
      <c r="E19" s="66"/>
      <c r="F19" s="66"/>
      <c r="G19" s="66"/>
      <c r="H19" s="74"/>
    </row>
    <row r="20" spans="1:8" ht="22.5" customHeight="1" x14ac:dyDescent="0.15">
      <c r="A20" s="92" t="s">
        <v>121</v>
      </c>
      <c r="B20" s="93"/>
      <c r="C20" s="94" t="s">
        <v>142</v>
      </c>
      <c r="D20" s="95"/>
      <c r="E20" s="95"/>
      <c r="F20" s="95"/>
      <c r="G20" s="66"/>
      <c r="H20" s="74"/>
    </row>
    <row r="21" spans="1:8" ht="22.5" customHeight="1" x14ac:dyDescent="0.15">
      <c r="A21" s="92"/>
      <c r="B21" s="88"/>
      <c r="C21" s="95"/>
      <c r="D21" s="95"/>
      <c r="E21" s="95"/>
      <c r="F21" s="95"/>
      <c r="G21" s="66"/>
      <c r="H21" s="74"/>
    </row>
    <row r="22" spans="1:8" ht="22.5" customHeight="1" x14ac:dyDescent="0.15">
      <c r="A22" s="92"/>
      <c r="B22" s="95"/>
      <c r="C22" s="96" t="s">
        <v>121</v>
      </c>
      <c r="D22" s="93"/>
      <c r="E22" s="94" t="s">
        <v>124</v>
      </c>
      <c r="F22" s="88"/>
      <c r="G22" s="66"/>
      <c r="H22" s="74"/>
    </row>
    <row r="23" spans="1:8" ht="22.5" customHeight="1" x14ac:dyDescent="0.15">
      <c r="A23" s="71" t="s">
        <v>121</v>
      </c>
      <c r="B23" s="72"/>
      <c r="C23" s="73" t="s">
        <v>123</v>
      </c>
      <c r="D23" s="66"/>
      <c r="E23" s="66"/>
      <c r="F23" s="66"/>
      <c r="G23" s="66"/>
      <c r="H23" s="74"/>
    </row>
    <row r="24" spans="1:8" ht="22.5" customHeight="1" x14ac:dyDescent="0.15">
      <c r="A24" s="75"/>
      <c r="B24" s="62"/>
      <c r="C24" s="66"/>
      <c r="D24" s="66"/>
      <c r="E24" s="66"/>
      <c r="F24" s="66"/>
      <c r="G24" s="66"/>
      <c r="H24" s="74"/>
    </row>
    <row r="25" spans="1:8" ht="22.5" customHeight="1" x14ac:dyDescent="0.15">
      <c r="A25" s="89"/>
      <c r="B25" s="90"/>
      <c r="C25" s="76" t="s">
        <v>121</v>
      </c>
      <c r="D25" s="77"/>
      <c r="E25" s="78" t="s">
        <v>143</v>
      </c>
      <c r="F25" s="90"/>
      <c r="G25" s="90"/>
      <c r="H25" s="91"/>
    </row>
    <row r="26" spans="1:8" ht="22.5" customHeight="1" x14ac:dyDescent="0.15">
      <c r="B26" s="67"/>
    </row>
    <row r="27" spans="1:8" ht="22.5" customHeight="1" x14ac:dyDescent="0.15">
      <c r="B27" s="67"/>
    </row>
  </sheetData>
  <mergeCells count="20">
    <mergeCell ref="A18:H18"/>
    <mergeCell ref="A1:H1"/>
    <mergeCell ref="A3:A4"/>
    <mergeCell ref="B3:G3"/>
    <mergeCell ref="B4:G4"/>
    <mergeCell ref="A6:B6"/>
    <mergeCell ref="C6:G6"/>
    <mergeCell ref="A7:B7"/>
    <mergeCell ref="A11:B11"/>
    <mergeCell ref="A12:B12"/>
    <mergeCell ref="C11:G11"/>
    <mergeCell ref="C12:G12"/>
    <mergeCell ref="A9:B9"/>
    <mergeCell ref="A13:G13"/>
    <mergeCell ref="A14:G14"/>
    <mergeCell ref="A10:B10"/>
    <mergeCell ref="C10:G10"/>
    <mergeCell ref="A15:G15"/>
    <mergeCell ref="A16:G16"/>
    <mergeCell ref="C7:G7"/>
  </mergeCells>
  <phoneticPr fontId="3"/>
  <dataValidations count="1">
    <dataValidation type="list" allowBlank="1" showInputMessage="1" showErrorMessage="1" sqref="D25 B19:B20 B23 D22">
      <formula1>"○,×"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011"/>
  <sheetViews>
    <sheetView view="pageBreakPreview" topLeftCell="A22" zoomScale="70" zoomScaleNormal="100" zoomScaleSheetLayoutView="70" workbookViewId="0">
      <selection activeCell="AS62" sqref="AS62"/>
    </sheetView>
  </sheetViews>
  <sheetFormatPr defaultColWidth="9" defaultRowHeight="15.75" x14ac:dyDescent="0.15"/>
  <cols>
    <col min="1" max="1" width="1" style="17" customWidth="1"/>
    <col min="2" max="2" width="1.75" style="17" customWidth="1"/>
    <col min="3" max="3" width="1.375" style="17" customWidth="1"/>
    <col min="4" max="4" width="2.5" style="17" customWidth="1"/>
    <col min="5" max="5" width="2.125" style="17" customWidth="1"/>
    <col min="6" max="6" width="2" style="17" customWidth="1"/>
    <col min="7" max="7" width="3.5" style="17" customWidth="1"/>
    <col min="8" max="8" width="2.5" style="17" customWidth="1"/>
    <col min="9" max="12" width="3" style="17" customWidth="1"/>
    <col min="13" max="13" width="2.5" style="17" customWidth="1"/>
    <col min="14" max="15" width="3.125" style="17" customWidth="1"/>
    <col min="16" max="19" width="2.5" style="17" customWidth="1"/>
    <col min="20" max="20" width="3.875" style="17" customWidth="1"/>
    <col min="21" max="22" width="2.625" style="17" customWidth="1"/>
    <col min="23" max="24" width="2.375" style="17" customWidth="1"/>
    <col min="25" max="26" width="2.125" style="17" customWidth="1"/>
    <col min="27" max="29" width="2.5" style="17" customWidth="1"/>
    <col min="30" max="35" width="2.625" style="17" customWidth="1"/>
    <col min="36" max="41" width="2.5" style="17" customWidth="1"/>
    <col min="42" max="42" width="1.5" style="17" customWidth="1"/>
    <col min="43" max="43" width="4.25" style="17" customWidth="1"/>
    <col min="44" max="47" width="2.5" style="17" customWidth="1"/>
    <col min="48" max="16384" width="9" style="17"/>
  </cols>
  <sheetData>
    <row r="1" spans="2:49" ht="22.5" customHeight="1" x14ac:dyDescent="0.15">
      <c r="B1" s="141" t="str">
        <f>入力欄１!C3</f>
        <v>令和4年度　第75回北海道高等学校サッカー選手権大会室蘭支部予選大会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5"/>
      <c r="AU1" s="16"/>
      <c r="AV1" s="16"/>
      <c r="AW1" s="16"/>
    </row>
    <row r="2" spans="2:49" ht="22.5" customHeight="1" x14ac:dyDescent="0.15">
      <c r="B2" s="141" t="str">
        <f>入力欄１!C4</f>
        <v>兼　全国高等学校総合体育大会サッカー競技北海道予選大会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5"/>
      <c r="AU2" s="16"/>
      <c r="AV2" s="16"/>
      <c r="AW2" s="16"/>
    </row>
    <row r="3" spans="2:49" ht="22.5" customHeight="1" x14ac:dyDescent="0.15">
      <c r="B3" s="202" t="s">
        <v>85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16"/>
    </row>
    <row r="4" spans="2:49" ht="33.75" customHeight="1" x14ac:dyDescent="0.15">
      <c r="B4" s="146" t="s">
        <v>0</v>
      </c>
      <c r="C4" s="147"/>
      <c r="D4" s="147"/>
      <c r="E4" s="147"/>
      <c r="F4" s="147"/>
      <c r="G4" s="148"/>
      <c r="H4" s="241" t="str">
        <f>入力欄１!C7</f>
        <v>　</v>
      </c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73"/>
      <c r="AB4" s="146" t="s">
        <v>3</v>
      </c>
      <c r="AC4" s="147"/>
      <c r="AD4" s="147"/>
      <c r="AE4" s="147"/>
      <c r="AF4" s="147"/>
      <c r="AG4" s="148"/>
      <c r="AH4" s="172" t="str">
        <f>入力欄１!C5</f>
        <v>室蘭支部</v>
      </c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73"/>
      <c r="AT4" s="16"/>
      <c r="AU4" s="16"/>
      <c r="AV4" s="16"/>
    </row>
    <row r="5" spans="2:49" ht="33.75" customHeight="1" x14ac:dyDescent="0.15">
      <c r="B5" s="146" t="s">
        <v>1</v>
      </c>
      <c r="C5" s="147"/>
      <c r="D5" s="147"/>
      <c r="E5" s="147"/>
      <c r="F5" s="147"/>
      <c r="G5" s="148"/>
      <c r="H5" s="241" t="str">
        <f>入力欄１!C8</f>
        <v>　</v>
      </c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73"/>
      <c r="AB5" s="146" t="s">
        <v>4</v>
      </c>
      <c r="AC5" s="147"/>
      <c r="AD5" s="147"/>
      <c r="AE5" s="147"/>
      <c r="AF5" s="147"/>
      <c r="AG5" s="148"/>
      <c r="AH5" s="174" t="str">
        <f>入力欄１!C6</f>
        <v>　</v>
      </c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6"/>
      <c r="AT5" s="16"/>
      <c r="AU5" s="16"/>
      <c r="AV5" s="16"/>
    </row>
    <row r="6" spans="2:49" ht="15" customHeight="1" x14ac:dyDescent="0.15">
      <c r="B6" s="161" t="s">
        <v>2</v>
      </c>
      <c r="C6" s="162"/>
      <c r="D6" s="162"/>
      <c r="E6" s="162"/>
      <c r="F6" s="162"/>
      <c r="G6" s="163"/>
      <c r="H6" s="168" t="str">
        <f>入力欄１!C12</f>
        <v>　</v>
      </c>
      <c r="I6" s="162"/>
      <c r="J6" s="162"/>
      <c r="K6" s="162"/>
      <c r="L6" s="162"/>
      <c r="M6" s="162"/>
      <c r="N6" s="162"/>
      <c r="O6" s="169"/>
      <c r="P6" s="161" t="s">
        <v>5</v>
      </c>
      <c r="Q6" s="162"/>
      <c r="R6" s="162"/>
      <c r="S6" s="162"/>
      <c r="T6" s="162"/>
      <c r="U6" s="163"/>
      <c r="V6" s="168" t="str">
        <f>入力欄１!C13</f>
        <v>　</v>
      </c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9"/>
      <c r="AT6" s="16"/>
      <c r="AU6" s="16"/>
      <c r="AV6" s="16"/>
    </row>
    <row r="7" spans="2:49" ht="18.75" customHeight="1" x14ac:dyDescent="0.15">
      <c r="B7" s="164"/>
      <c r="C7" s="165"/>
      <c r="D7" s="165"/>
      <c r="E7" s="165"/>
      <c r="F7" s="165"/>
      <c r="G7" s="166"/>
      <c r="H7" s="170"/>
      <c r="I7" s="165"/>
      <c r="J7" s="165"/>
      <c r="K7" s="165"/>
      <c r="L7" s="165"/>
      <c r="M7" s="165"/>
      <c r="N7" s="165"/>
      <c r="O7" s="171"/>
      <c r="P7" s="164"/>
      <c r="Q7" s="165"/>
      <c r="R7" s="165"/>
      <c r="S7" s="165"/>
      <c r="T7" s="165"/>
      <c r="U7" s="166"/>
      <c r="V7" s="170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71"/>
      <c r="AT7" s="16"/>
      <c r="AU7" s="16"/>
      <c r="AV7" s="16"/>
    </row>
    <row r="8" spans="2:49" ht="18.75" customHeight="1" x14ac:dyDescent="0.15">
      <c r="B8" s="156" t="s">
        <v>18</v>
      </c>
      <c r="C8" s="157"/>
      <c r="D8" s="157"/>
      <c r="E8" s="157"/>
      <c r="F8" s="157"/>
      <c r="G8" s="158"/>
      <c r="H8" s="153" t="str">
        <f>入力欄１!C9</f>
        <v>　</v>
      </c>
      <c r="I8" s="154"/>
      <c r="J8" s="154"/>
      <c r="K8" s="154"/>
      <c r="L8" s="154"/>
      <c r="M8" s="155"/>
      <c r="N8" s="239" t="s">
        <v>25</v>
      </c>
      <c r="O8" s="240"/>
      <c r="P8" s="156" t="s">
        <v>18</v>
      </c>
      <c r="Q8" s="157"/>
      <c r="R8" s="157"/>
      <c r="S8" s="157"/>
      <c r="T8" s="157"/>
      <c r="U8" s="158"/>
      <c r="V8" s="159" t="str">
        <f>入力欄１!C14</f>
        <v>　</v>
      </c>
      <c r="W8" s="157"/>
      <c r="X8" s="157"/>
      <c r="Y8" s="157"/>
      <c r="Z8" s="157"/>
      <c r="AA8" s="160"/>
      <c r="AB8" s="156" t="s">
        <v>18</v>
      </c>
      <c r="AC8" s="157"/>
      <c r="AD8" s="157"/>
      <c r="AE8" s="157"/>
      <c r="AF8" s="157"/>
      <c r="AG8" s="158"/>
      <c r="AH8" s="159" t="str">
        <f>入力欄１!C16</f>
        <v>　</v>
      </c>
      <c r="AI8" s="157"/>
      <c r="AJ8" s="157"/>
      <c r="AK8" s="157"/>
      <c r="AL8" s="157"/>
      <c r="AM8" s="158"/>
      <c r="AN8" s="159" t="str">
        <f>入力欄１!C18</f>
        <v>　</v>
      </c>
      <c r="AO8" s="157"/>
      <c r="AP8" s="157"/>
      <c r="AQ8" s="157"/>
      <c r="AR8" s="157"/>
      <c r="AS8" s="160"/>
      <c r="AT8" s="16"/>
      <c r="AU8" s="16"/>
      <c r="AV8" s="16"/>
    </row>
    <row r="9" spans="2:49" ht="33.75" customHeight="1" x14ac:dyDescent="0.15">
      <c r="B9" s="167" t="s">
        <v>26</v>
      </c>
      <c r="C9" s="144"/>
      <c r="D9" s="144"/>
      <c r="E9" s="144"/>
      <c r="F9" s="144"/>
      <c r="G9" s="145"/>
      <c r="H9" s="143" t="str">
        <f>入力欄１!C10</f>
        <v>　</v>
      </c>
      <c r="I9" s="144"/>
      <c r="J9" s="144"/>
      <c r="K9" s="144"/>
      <c r="L9" s="144"/>
      <c r="M9" s="145"/>
      <c r="N9" s="143">
        <f>入力欄１!C11</f>
        <v>0</v>
      </c>
      <c r="O9" s="152"/>
      <c r="P9" s="167" t="s">
        <v>27</v>
      </c>
      <c r="Q9" s="144"/>
      <c r="R9" s="144"/>
      <c r="S9" s="144"/>
      <c r="T9" s="144"/>
      <c r="U9" s="145"/>
      <c r="V9" s="143" t="str">
        <f>入力欄１!C15</f>
        <v>　</v>
      </c>
      <c r="W9" s="144"/>
      <c r="X9" s="144"/>
      <c r="Y9" s="144"/>
      <c r="Z9" s="144"/>
      <c r="AA9" s="152"/>
      <c r="AB9" s="149" t="s">
        <v>19</v>
      </c>
      <c r="AC9" s="150"/>
      <c r="AD9" s="150"/>
      <c r="AE9" s="150"/>
      <c r="AF9" s="150"/>
      <c r="AG9" s="151"/>
      <c r="AH9" s="143" t="str">
        <f>入力欄１!C17</f>
        <v>　</v>
      </c>
      <c r="AI9" s="144"/>
      <c r="AJ9" s="144"/>
      <c r="AK9" s="144"/>
      <c r="AL9" s="144"/>
      <c r="AM9" s="145"/>
      <c r="AN9" s="143" t="str">
        <f>入力欄１!C19</f>
        <v>　</v>
      </c>
      <c r="AO9" s="144"/>
      <c r="AP9" s="144"/>
      <c r="AQ9" s="144"/>
      <c r="AR9" s="144"/>
      <c r="AS9" s="152"/>
      <c r="AT9" s="16"/>
      <c r="AU9" s="16"/>
      <c r="AV9" s="16"/>
    </row>
    <row r="10" spans="2:49" ht="16.5" customHeight="1" x14ac:dyDescent="0.15">
      <c r="O10" s="18"/>
      <c r="AR10" s="16"/>
      <c r="AS10" s="16"/>
      <c r="AT10" s="16"/>
    </row>
    <row r="11" spans="2:49" ht="29.25" customHeight="1" x14ac:dyDescent="0.15">
      <c r="E11" s="242" t="s">
        <v>6</v>
      </c>
      <c r="F11" s="179"/>
      <c r="G11" s="178"/>
      <c r="H11" s="177" t="s">
        <v>7</v>
      </c>
      <c r="I11" s="178"/>
      <c r="J11" s="177" t="s">
        <v>23</v>
      </c>
      <c r="K11" s="179"/>
      <c r="L11" s="179"/>
      <c r="M11" s="179"/>
      <c r="N11" s="180" t="s">
        <v>20</v>
      </c>
      <c r="O11" s="180"/>
      <c r="P11" s="180"/>
      <c r="Q11" s="180"/>
      <c r="R11" s="181"/>
      <c r="S11" s="177" t="s">
        <v>8</v>
      </c>
      <c r="T11" s="178"/>
      <c r="U11" s="177" t="s">
        <v>9</v>
      </c>
      <c r="V11" s="179"/>
      <c r="W11" s="179"/>
      <c r="X11" s="179"/>
      <c r="Y11" s="179"/>
      <c r="Z11" s="179"/>
      <c r="AA11" s="178"/>
      <c r="AB11" s="177" t="s">
        <v>10</v>
      </c>
      <c r="AC11" s="179"/>
      <c r="AD11" s="178"/>
      <c r="AE11" s="177" t="s">
        <v>11</v>
      </c>
      <c r="AF11" s="179"/>
      <c r="AG11" s="179"/>
      <c r="AH11" s="179"/>
      <c r="AI11" s="179"/>
      <c r="AJ11" s="178"/>
      <c r="AK11" s="177" t="s">
        <v>4</v>
      </c>
      <c r="AL11" s="179"/>
      <c r="AM11" s="179"/>
      <c r="AN11" s="179"/>
      <c r="AO11" s="179"/>
      <c r="AP11" s="179"/>
      <c r="AQ11" s="187"/>
      <c r="AS11" s="16"/>
      <c r="AT11" s="16"/>
      <c r="AU11" s="16"/>
    </row>
    <row r="12" spans="2:49" ht="23.65" customHeight="1" x14ac:dyDescent="0.15">
      <c r="E12" s="243">
        <v>1</v>
      </c>
      <c r="F12" s="182"/>
      <c r="G12" s="183"/>
      <c r="H12" s="135">
        <f>入力欄２!B5</f>
        <v>0</v>
      </c>
      <c r="I12" s="134"/>
      <c r="J12" s="186">
        <f>入力欄２!C5</f>
        <v>0</v>
      </c>
      <c r="K12" s="182"/>
      <c r="L12" s="182"/>
      <c r="M12" s="182"/>
      <c r="N12" s="182">
        <f>入力欄２!D5</f>
        <v>0</v>
      </c>
      <c r="O12" s="182"/>
      <c r="P12" s="182"/>
      <c r="Q12" s="182"/>
      <c r="R12" s="183"/>
      <c r="S12" s="186">
        <f>入力欄２!E5</f>
        <v>0</v>
      </c>
      <c r="T12" s="183"/>
      <c r="U12" s="249" t="str">
        <f>CONCATENATE(入力欄２!F5,"･",入力欄２!G5,"･",入力欄２!H5)</f>
        <v>･･</v>
      </c>
      <c r="V12" s="250"/>
      <c r="W12" s="250"/>
      <c r="X12" s="250"/>
      <c r="Y12" s="250"/>
      <c r="Z12" s="250"/>
      <c r="AA12" s="251"/>
      <c r="AB12" s="186">
        <f>入力欄２!I5</f>
        <v>0</v>
      </c>
      <c r="AC12" s="182"/>
      <c r="AD12" s="183"/>
      <c r="AE12" s="186">
        <f>入力欄２!J5</f>
        <v>0</v>
      </c>
      <c r="AF12" s="182"/>
      <c r="AG12" s="182"/>
      <c r="AH12" s="182"/>
      <c r="AI12" s="182"/>
      <c r="AJ12" s="183"/>
      <c r="AK12" s="184">
        <f>入力欄２!K5</f>
        <v>0</v>
      </c>
      <c r="AL12" s="182"/>
      <c r="AM12" s="182"/>
      <c r="AN12" s="182"/>
      <c r="AO12" s="182"/>
      <c r="AP12" s="182"/>
      <c r="AQ12" s="185"/>
      <c r="AS12" s="16"/>
      <c r="AT12" s="16"/>
      <c r="AU12" s="16"/>
    </row>
    <row r="13" spans="2:49" ht="23.65" customHeight="1" x14ac:dyDescent="0.15">
      <c r="E13" s="132">
        <v>2</v>
      </c>
      <c r="F13" s="133"/>
      <c r="G13" s="134"/>
      <c r="H13" s="135">
        <f>入力欄２!B6</f>
        <v>0</v>
      </c>
      <c r="I13" s="134"/>
      <c r="J13" s="135">
        <f>入力欄２!C6</f>
        <v>0</v>
      </c>
      <c r="K13" s="133"/>
      <c r="L13" s="133"/>
      <c r="M13" s="133"/>
      <c r="N13" s="133">
        <f>入力欄２!D6</f>
        <v>0</v>
      </c>
      <c r="O13" s="133"/>
      <c r="P13" s="133"/>
      <c r="Q13" s="133"/>
      <c r="R13" s="134"/>
      <c r="S13" s="135">
        <f>入力欄２!E6</f>
        <v>0</v>
      </c>
      <c r="T13" s="134"/>
      <c r="U13" s="136" t="str">
        <f>CONCATENATE(入力欄２!F6,"･",入力欄２!G6,"･",入力欄２!H6)</f>
        <v>･･</v>
      </c>
      <c r="V13" s="137"/>
      <c r="W13" s="137"/>
      <c r="X13" s="137"/>
      <c r="Y13" s="137"/>
      <c r="Z13" s="137"/>
      <c r="AA13" s="138"/>
      <c r="AB13" s="135">
        <f>入力欄２!I6</f>
        <v>0</v>
      </c>
      <c r="AC13" s="133"/>
      <c r="AD13" s="134"/>
      <c r="AE13" s="135">
        <f>入力欄２!J6</f>
        <v>0</v>
      </c>
      <c r="AF13" s="133"/>
      <c r="AG13" s="133"/>
      <c r="AH13" s="133"/>
      <c r="AI13" s="133"/>
      <c r="AJ13" s="134"/>
      <c r="AK13" s="139">
        <f>入力欄２!K6</f>
        <v>0</v>
      </c>
      <c r="AL13" s="133"/>
      <c r="AM13" s="133"/>
      <c r="AN13" s="133"/>
      <c r="AO13" s="133"/>
      <c r="AP13" s="133"/>
      <c r="AQ13" s="140"/>
      <c r="AS13" s="16"/>
      <c r="AT13" s="16"/>
      <c r="AU13" s="16"/>
    </row>
    <row r="14" spans="2:49" ht="23.65" customHeight="1" x14ac:dyDescent="0.15">
      <c r="E14" s="132">
        <v>3</v>
      </c>
      <c r="F14" s="133"/>
      <c r="G14" s="134"/>
      <c r="H14" s="135">
        <f>入力欄２!B7</f>
        <v>0</v>
      </c>
      <c r="I14" s="134"/>
      <c r="J14" s="135">
        <f>入力欄２!C7</f>
        <v>0</v>
      </c>
      <c r="K14" s="133"/>
      <c r="L14" s="133"/>
      <c r="M14" s="133"/>
      <c r="N14" s="133">
        <f>入力欄２!D7</f>
        <v>0</v>
      </c>
      <c r="O14" s="133"/>
      <c r="P14" s="133"/>
      <c r="Q14" s="133"/>
      <c r="R14" s="134"/>
      <c r="S14" s="135">
        <f>入力欄２!E7</f>
        <v>0</v>
      </c>
      <c r="T14" s="134"/>
      <c r="U14" s="136" t="str">
        <f>CONCATENATE(入力欄２!F7,"･",入力欄２!G7,"･",入力欄２!H7)</f>
        <v>･･</v>
      </c>
      <c r="V14" s="137"/>
      <c r="W14" s="137"/>
      <c r="X14" s="137"/>
      <c r="Y14" s="137"/>
      <c r="Z14" s="137"/>
      <c r="AA14" s="138"/>
      <c r="AB14" s="135">
        <f>入力欄２!I7</f>
        <v>0</v>
      </c>
      <c r="AC14" s="133"/>
      <c r="AD14" s="134"/>
      <c r="AE14" s="135">
        <f>入力欄２!J7</f>
        <v>0</v>
      </c>
      <c r="AF14" s="133"/>
      <c r="AG14" s="133"/>
      <c r="AH14" s="133"/>
      <c r="AI14" s="133"/>
      <c r="AJ14" s="134"/>
      <c r="AK14" s="139">
        <f>入力欄２!K7</f>
        <v>0</v>
      </c>
      <c r="AL14" s="133"/>
      <c r="AM14" s="133"/>
      <c r="AN14" s="133"/>
      <c r="AO14" s="133"/>
      <c r="AP14" s="133"/>
      <c r="AQ14" s="140"/>
      <c r="AS14" s="16"/>
      <c r="AT14" s="16"/>
      <c r="AU14" s="16"/>
    </row>
    <row r="15" spans="2:49" ht="23.65" customHeight="1" x14ac:dyDescent="0.15">
      <c r="E15" s="132">
        <v>4</v>
      </c>
      <c r="F15" s="133"/>
      <c r="G15" s="134"/>
      <c r="H15" s="135">
        <f>入力欄２!B8</f>
        <v>0</v>
      </c>
      <c r="I15" s="134"/>
      <c r="J15" s="135">
        <f>入力欄２!C8</f>
        <v>0</v>
      </c>
      <c r="K15" s="133"/>
      <c r="L15" s="133"/>
      <c r="M15" s="133"/>
      <c r="N15" s="133">
        <f>入力欄２!D8</f>
        <v>0</v>
      </c>
      <c r="O15" s="133"/>
      <c r="P15" s="133"/>
      <c r="Q15" s="133"/>
      <c r="R15" s="134"/>
      <c r="S15" s="135">
        <f>入力欄２!E8</f>
        <v>0</v>
      </c>
      <c r="T15" s="134"/>
      <c r="U15" s="136" t="str">
        <f>CONCATENATE(入力欄２!F8,"･",入力欄２!G8,"･",入力欄２!H8)</f>
        <v>･･</v>
      </c>
      <c r="V15" s="137"/>
      <c r="W15" s="137"/>
      <c r="X15" s="137"/>
      <c r="Y15" s="137"/>
      <c r="Z15" s="137"/>
      <c r="AA15" s="138"/>
      <c r="AB15" s="135">
        <f>入力欄２!I8</f>
        <v>0</v>
      </c>
      <c r="AC15" s="133"/>
      <c r="AD15" s="134"/>
      <c r="AE15" s="135">
        <f>入力欄２!J8</f>
        <v>0</v>
      </c>
      <c r="AF15" s="133"/>
      <c r="AG15" s="133"/>
      <c r="AH15" s="133"/>
      <c r="AI15" s="133"/>
      <c r="AJ15" s="134"/>
      <c r="AK15" s="139">
        <f>入力欄２!K8</f>
        <v>0</v>
      </c>
      <c r="AL15" s="133"/>
      <c r="AM15" s="133"/>
      <c r="AN15" s="133"/>
      <c r="AO15" s="133"/>
      <c r="AP15" s="133"/>
      <c r="AQ15" s="140"/>
      <c r="AS15" s="16"/>
      <c r="AT15" s="16"/>
      <c r="AU15" s="16"/>
    </row>
    <row r="16" spans="2:49" ht="23.65" customHeight="1" x14ac:dyDescent="0.15">
      <c r="E16" s="132">
        <v>5</v>
      </c>
      <c r="F16" s="133"/>
      <c r="G16" s="134"/>
      <c r="H16" s="135">
        <f>入力欄２!B9</f>
        <v>0</v>
      </c>
      <c r="I16" s="134"/>
      <c r="J16" s="135">
        <f>入力欄２!C9</f>
        <v>0</v>
      </c>
      <c r="K16" s="133"/>
      <c r="L16" s="133"/>
      <c r="M16" s="133"/>
      <c r="N16" s="133">
        <f>入力欄２!D9</f>
        <v>0</v>
      </c>
      <c r="O16" s="133"/>
      <c r="P16" s="133"/>
      <c r="Q16" s="133"/>
      <c r="R16" s="134"/>
      <c r="S16" s="135">
        <f>入力欄２!E9</f>
        <v>0</v>
      </c>
      <c r="T16" s="134"/>
      <c r="U16" s="136" t="str">
        <f>CONCATENATE(入力欄２!F9,"･",入力欄２!G9,"･",入力欄２!H9)</f>
        <v>･･</v>
      </c>
      <c r="V16" s="137"/>
      <c r="W16" s="137"/>
      <c r="X16" s="137"/>
      <c r="Y16" s="137"/>
      <c r="Z16" s="137"/>
      <c r="AA16" s="138"/>
      <c r="AB16" s="135">
        <f>入力欄２!I9</f>
        <v>0</v>
      </c>
      <c r="AC16" s="133"/>
      <c r="AD16" s="134"/>
      <c r="AE16" s="135">
        <f>入力欄２!J9</f>
        <v>0</v>
      </c>
      <c r="AF16" s="133"/>
      <c r="AG16" s="133"/>
      <c r="AH16" s="133"/>
      <c r="AI16" s="133"/>
      <c r="AJ16" s="134"/>
      <c r="AK16" s="139">
        <f>入力欄２!K9</f>
        <v>0</v>
      </c>
      <c r="AL16" s="133"/>
      <c r="AM16" s="133"/>
      <c r="AN16" s="133"/>
      <c r="AO16" s="133"/>
      <c r="AP16" s="133"/>
      <c r="AQ16" s="140"/>
      <c r="AS16" s="16"/>
      <c r="AT16" s="16"/>
      <c r="AU16" s="16"/>
    </row>
    <row r="17" spans="5:47" ht="23.65" customHeight="1" x14ac:dyDescent="0.15">
      <c r="E17" s="132">
        <v>6</v>
      </c>
      <c r="F17" s="133"/>
      <c r="G17" s="134"/>
      <c r="H17" s="135">
        <f>入力欄２!B10</f>
        <v>0</v>
      </c>
      <c r="I17" s="134"/>
      <c r="J17" s="135">
        <f>入力欄２!C10</f>
        <v>0</v>
      </c>
      <c r="K17" s="133"/>
      <c r="L17" s="133"/>
      <c r="M17" s="133"/>
      <c r="N17" s="133">
        <f>入力欄２!D10</f>
        <v>0</v>
      </c>
      <c r="O17" s="133"/>
      <c r="P17" s="133"/>
      <c r="Q17" s="133"/>
      <c r="R17" s="134"/>
      <c r="S17" s="135">
        <f>入力欄２!E10</f>
        <v>0</v>
      </c>
      <c r="T17" s="134"/>
      <c r="U17" s="136" t="str">
        <f>CONCATENATE(入力欄２!F10,"･",入力欄２!G10,"･",入力欄２!H10)</f>
        <v>･･</v>
      </c>
      <c r="V17" s="137"/>
      <c r="W17" s="137"/>
      <c r="X17" s="137"/>
      <c r="Y17" s="137"/>
      <c r="Z17" s="137"/>
      <c r="AA17" s="138"/>
      <c r="AB17" s="135">
        <f>入力欄２!I10</f>
        <v>0</v>
      </c>
      <c r="AC17" s="133"/>
      <c r="AD17" s="134"/>
      <c r="AE17" s="135">
        <f>入力欄２!J10</f>
        <v>0</v>
      </c>
      <c r="AF17" s="133"/>
      <c r="AG17" s="133"/>
      <c r="AH17" s="133"/>
      <c r="AI17" s="133"/>
      <c r="AJ17" s="134"/>
      <c r="AK17" s="139">
        <f>入力欄２!K10</f>
        <v>0</v>
      </c>
      <c r="AL17" s="133"/>
      <c r="AM17" s="133"/>
      <c r="AN17" s="133"/>
      <c r="AO17" s="133"/>
      <c r="AP17" s="133"/>
      <c r="AQ17" s="140"/>
      <c r="AS17" s="16"/>
      <c r="AT17" s="16"/>
      <c r="AU17" s="16"/>
    </row>
    <row r="18" spans="5:47" ht="23.65" customHeight="1" x14ac:dyDescent="0.15">
      <c r="E18" s="132">
        <v>7</v>
      </c>
      <c r="F18" s="133"/>
      <c r="G18" s="134"/>
      <c r="H18" s="135">
        <f>入力欄２!B11</f>
        <v>0</v>
      </c>
      <c r="I18" s="134"/>
      <c r="J18" s="135">
        <f>入力欄２!C11</f>
        <v>0</v>
      </c>
      <c r="K18" s="133"/>
      <c r="L18" s="133"/>
      <c r="M18" s="133"/>
      <c r="N18" s="133">
        <f>入力欄２!D11</f>
        <v>0</v>
      </c>
      <c r="O18" s="133"/>
      <c r="P18" s="133"/>
      <c r="Q18" s="133"/>
      <c r="R18" s="134"/>
      <c r="S18" s="135">
        <f>入力欄２!E11</f>
        <v>0</v>
      </c>
      <c r="T18" s="134"/>
      <c r="U18" s="136" t="str">
        <f>CONCATENATE(入力欄２!F11,"･",入力欄２!G11,"･",入力欄２!H11)</f>
        <v>･･</v>
      </c>
      <c r="V18" s="137"/>
      <c r="W18" s="137"/>
      <c r="X18" s="137"/>
      <c r="Y18" s="137"/>
      <c r="Z18" s="137"/>
      <c r="AA18" s="138"/>
      <c r="AB18" s="135">
        <f>入力欄２!I11</f>
        <v>0</v>
      </c>
      <c r="AC18" s="133"/>
      <c r="AD18" s="134"/>
      <c r="AE18" s="135">
        <f>入力欄２!J11</f>
        <v>0</v>
      </c>
      <c r="AF18" s="133"/>
      <c r="AG18" s="133"/>
      <c r="AH18" s="133"/>
      <c r="AI18" s="133"/>
      <c r="AJ18" s="134"/>
      <c r="AK18" s="139">
        <f>入力欄２!K11</f>
        <v>0</v>
      </c>
      <c r="AL18" s="133"/>
      <c r="AM18" s="133"/>
      <c r="AN18" s="133"/>
      <c r="AO18" s="133"/>
      <c r="AP18" s="133"/>
      <c r="AQ18" s="140"/>
      <c r="AS18" s="16"/>
      <c r="AT18" s="16"/>
      <c r="AU18" s="16"/>
    </row>
    <row r="19" spans="5:47" ht="23.65" customHeight="1" x14ac:dyDescent="0.15">
      <c r="E19" s="132">
        <v>8</v>
      </c>
      <c r="F19" s="133"/>
      <c r="G19" s="134"/>
      <c r="H19" s="135">
        <f>入力欄２!B12</f>
        <v>0</v>
      </c>
      <c r="I19" s="134"/>
      <c r="J19" s="135">
        <f>入力欄２!C12</f>
        <v>0</v>
      </c>
      <c r="K19" s="133"/>
      <c r="L19" s="133"/>
      <c r="M19" s="133"/>
      <c r="N19" s="133">
        <f>入力欄２!D12</f>
        <v>0</v>
      </c>
      <c r="O19" s="133"/>
      <c r="P19" s="133"/>
      <c r="Q19" s="133"/>
      <c r="R19" s="134"/>
      <c r="S19" s="135">
        <f>入力欄２!E12</f>
        <v>0</v>
      </c>
      <c r="T19" s="134"/>
      <c r="U19" s="136" t="str">
        <f>CONCATENATE(入力欄２!F12,"･",入力欄２!G12,"･",入力欄２!H12)</f>
        <v>･･</v>
      </c>
      <c r="V19" s="137"/>
      <c r="W19" s="137"/>
      <c r="X19" s="137"/>
      <c r="Y19" s="137"/>
      <c r="Z19" s="137"/>
      <c r="AA19" s="138"/>
      <c r="AB19" s="135">
        <f>入力欄２!I12</f>
        <v>0</v>
      </c>
      <c r="AC19" s="133"/>
      <c r="AD19" s="134"/>
      <c r="AE19" s="135">
        <f>入力欄２!J12</f>
        <v>0</v>
      </c>
      <c r="AF19" s="133"/>
      <c r="AG19" s="133"/>
      <c r="AH19" s="133"/>
      <c r="AI19" s="133"/>
      <c r="AJ19" s="134"/>
      <c r="AK19" s="139">
        <f>入力欄２!K12</f>
        <v>0</v>
      </c>
      <c r="AL19" s="133"/>
      <c r="AM19" s="133"/>
      <c r="AN19" s="133"/>
      <c r="AO19" s="133"/>
      <c r="AP19" s="133"/>
      <c r="AQ19" s="140"/>
      <c r="AR19" s="19"/>
      <c r="AS19" s="16"/>
      <c r="AT19" s="16"/>
      <c r="AU19" s="16"/>
    </row>
    <row r="20" spans="5:47" ht="23.65" customHeight="1" x14ac:dyDescent="0.15">
      <c r="E20" s="132">
        <v>9</v>
      </c>
      <c r="F20" s="133"/>
      <c r="G20" s="134"/>
      <c r="H20" s="135">
        <f>入力欄２!B13</f>
        <v>0</v>
      </c>
      <c r="I20" s="134"/>
      <c r="J20" s="135">
        <f>入力欄２!C13</f>
        <v>0</v>
      </c>
      <c r="K20" s="133"/>
      <c r="L20" s="133"/>
      <c r="M20" s="133"/>
      <c r="N20" s="133">
        <f>入力欄２!D13</f>
        <v>0</v>
      </c>
      <c r="O20" s="133"/>
      <c r="P20" s="133"/>
      <c r="Q20" s="133"/>
      <c r="R20" s="134"/>
      <c r="S20" s="135">
        <f>入力欄２!E13</f>
        <v>0</v>
      </c>
      <c r="T20" s="134"/>
      <c r="U20" s="136" t="str">
        <f>CONCATENATE(入力欄２!F13,"･",入力欄２!G13,"･",入力欄２!H13)</f>
        <v>･･</v>
      </c>
      <c r="V20" s="137"/>
      <c r="W20" s="137"/>
      <c r="X20" s="137"/>
      <c r="Y20" s="137"/>
      <c r="Z20" s="137"/>
      <c r="AA20" s="138"/>
      <c r="AB20" s="135">
        <f>入力欄２!I13</f>
        <v>0</v>
      </c>
      <c r="AC20" s="133"/>
      <c r="AD20" s="134"/>
      <c r="AE20" s="135">
        <f>入力欄２!J13</f>
        <v>0</v>
      </c>
      <c r="AF20" s="133"/>
      <c r="AG20" s="133"/>
      <c r="AH20" s="133"/>
      <c r="AI20" s="133"/>
      <c r="AJ20" s="134"/>
      <c r="AK20" s="139">
        <f>入力欄２!K13</f>
        <v>0</v>
      </c>
      <c r="AL20" s="133"/>
      <c r="AM20" s="133"/>
      <c r="AN20" s="133"/>
      <c r="AO20" s="133"/>
      <c r="AP20" s="133"/>
      <c r="AQ20" s="140"/>
      <c r="AS20" s="16"/>
      <c r="AT20" s="16"/>
      <c r="AU20" s="16"/>
    </row>
    <row r="21" spans="5:47" ht="23.65" customHeight="1" x14ac:dyDescent="0.15">
      <c r="E21" s="132">
        <v>10</v>
      </c>
      <c r="F21" s="133"/>
      <c r="G21" s="134"/>
      <c r="H21" s="135">
        <f>入力欄２!B14</f>
        <v>0</v>
      </c>
      <c r="I21" s="134"/>
      <c r="J21" s="135">
        <f>入力欄２!C14</f>
        <v>0</v>
      </c>
      <c r="K21" s="133"/>
      <c r="L21" s="133"/>
      <c r="M21" s="133"/>
      <c r="N21" s="133">
        <f>入力欄２!D14</f>
        <v>0</v>
      </c>
      <c r="O21" s="133"/>
      <c r="P21" s="133"/>
      <c r="Q21" s="133"/>
      <c r="R21" s="134"/>
      <c r="S21" s="135">
        <f>入力欄２!E14</f>
        <v>0</v>
      </c>
      <c r="T21" s="134"/>
      <c r="U21" s="136" t="str">
        <f>CONCATENATE(入力欄２!F14,"･",入力欄２!G14,"･",入力欄２!H14)</f>
        <v>･･</v>
      </c>
      <c r="V21" s="137"/>
      <c r="W21" s="137"/>
      <c r="X21" s="137"/>
      <c r="Y21" s="137"/>
      <c r="Z21" s="137"/>
      <c r="AA21" s="138"/>
      <c r="AB21" s="135">
        <f>入力欄２!I14</f>
        <v>0</v>
      </c>
      <c r="AC21" s="133"/>
      <c r="AD21" s="134"/>
      <c r="AE21" s="135">
        <f>入力欄２!J14</f>
        <v>0</v>
      </c>
      <c r="AF21" s="133"/>
      <c r="AG21" s="133"/>
      <c r="AH21" s="133"/>
      <c r="AI21" s="133"/>
      <c r="AJ21" s="134"/>
      <c r="AK21" s="139">
        <f>入力欄２!K14</f>
        <v>0</v>
      </c>
      <c r="AL21" s="133"/>
      <c r="AM21" s="133"/>
      <c r="AN21" s="133"/>
      <c r="AO21" s="133"/>
      <c r="AP21" s="133"/>
      <c r="AQ21" s="140"/>
      <c r="AS21" s="16"/>
      <c r="AT21" s="16"/>
      <c r="AU21" s="16"/>
    </row>
    <row r="22" spans="5:47" ht="23.65" customHeight="1" x14ac:dyDescent="0.15">
      <c r="E22" s="132">
        <v>11</v>
      </c>
      <c r="F22" s="133"/>
      <c r="G22" s="134"/>
      <c r="H22" s="135">
        <f>入力欄２!B15</f>
        <v>0</v>
      </c>
      <c r="I22" s="134"/>
      <c r="J22" s="135">
        <f>入力欄２!C15</f>
        <v>0</v>
      </c>
      <c r="K22" s="133"/>
      <c r="L22" s="133"/>
      <c r="M22" s="133"/>
      <c r="N22" s="133">
        <f>入力欄２!D15</f>
        <v>0</v>
      </c>
      <c r="O22" s="133"/>
      <c r="P22" s="133"/>
      <c r="Q22" s="133"/>
      <c r="R22" s="134"/>
      <c r="S22" s="135">
        <f>入力欄２!E15</f>
        <v>0</v>
      </c>
      <c r="T22" s="134"/>
      <c r="U22" s="136" t="str">
        <f>CONCATENATE(入力欄２!F15,"･",入力欄２!G15,"･",入力欄２!H15)</f>
        <v>･･</v>
      </c>
      <c r="V22" s="137"/>
      <c r="W22" s="137"/>
      <c r="X22" s="137"/>
      <c r="Y22" s="137"/>
      <c r="Z22" s="137"/>
      <c r="AA22" s="138"/>
      <c r="AB22" s="135">
        <f>入力欄２!I15</f>
        <v>0</v>
      </c>
      <c r="AC22" s="133"/>
      <c r="AD22" s="134"/>
      <c r="AE22" s="135">
        <f>入力欄２!J15</f>
        <v>0</v>
      </c>
      <c r="AF22" s="133"/>
      <c r="AG22" s="133"/>
      <c r="AH22" s="133"/>
      <c r="AI22" s="133"/>
      <c r="AJ22" s="134"/>
      <c r="AK22" s="139">
        <f>入力欄２!K15</f>
        <v>0</v>
      </c>
      <c r="AL22" s="133"/>
      <c r="AM22" s="133"/>
      <c r="AN22" s="133"/>
      <c r="AO22" s="133"/>
      <c r="AP22" s="133"/>
      <c r="AQ22" s="140"/>
      <c r="AS22" s="16"/>
      <c r="AT22" s="16"/>
      <c r="AU22" s="16"/>
    </row>
    <row r="23" spans="5:47" ht="23.65" customHeight="1" x14ac:dyDescent="0.15">
      <c r="E23" s="132">
        <v>12</v>
      </c>
      <c r="F23" s="133"/>
      <c r="G23" s="134"/>
      <c r="H23" s="135">
        <f>入力欄２!B16</f>
        <v>0</v>
      </c>
      <c r="I23" s="134"/>
      <c r="J23" s="135">
        <f>入力欄２!C16</f>
        <v>0</v>
      </c>
      <c r="K23" s="133"/>
      <c r="L23" s="133"/>
      <c r="M23" s="133"/>
      <c r="N23" s="133">
        <f>入力欄２!D16</f>
        <v>0</v>
      </c>
      <c r="O23" s="133"/>
      <c r="P23" s="133"/>
      <c r="Q23" s="133"/>
      <c r="R23" s="134"/>
      <c r="S23" s="135">
        <f>入力欄２!E16</f>
        <v>0</v>
      </c>
      <c r="T23" s="134"/>
      <c r="U23" s="136" t="str">
        <f>CONCATENATE(入力欄２!F16,"･",入力欄２!G16,"･",入力欄２!H16)</f>
        <v>･･</v>
      </c>
      <c r="V23" s="137"/>
      <c r="W23" s="137"/>
      <c r="X23" s="137"/>
      <c r="Y23" s="137"/>
      <c r="Z23" s="137"/>
      <c r="AA23" s="138"/>
      <c r="AB23" s="135">
        <f>入力欄２!I16</f>
        <v>0</v>
      </c>
      <c r="AC23" s="133"/>
      <c r="AD23" s="134"/>
      <c r="AE23" s="135">
        <f>入力欄２!J16</f>
        <v>0</v>
      </c>
      <c r="AF23" s="133"/>
      <c r="AG23" s="133"/>
      <c r="AH23" s="133"/>
      <c r="AI23" s="133"/>
      <c r="AJ23" s="134"/>
      <c r="AK23" s="139">
        <f>入力欄２!K16</f>
        <v>0</v>
      </c>
      <c r="AL23" s="133"/>
      <c r="AM23" s="133"/>
      <c r="AN23" s="133"/>
      <c r="AO23" s="133"/>
      <c r="AP23" s="133"/>
      <c r="AQ23" s="140"/>
      <c r="AS23" s="16"/>
      <c r="AT23" s="16"/>
      <c r="AU23" s="16"/>
    </row>
    <row r="24" spans="5:47" ht="23.65" customHeight="1" x14ac:dyDescent="0.15">
      <c r="E24" s="132">
        <v>13</v>
      </c>
      <c r="F24" s="133"/>
      <c r="G24" s="134"/>
      <c r="H24" s="135">
        <f>入力欄２!B17</f>
        <v>0</v>
      </c>
      <c r="I24" s="134"/>
      <c r="J24" s="135">
        <f>入力欄２!C17</f>
        <v>0</v>
      </c>
      <c r="K24" s="133"/>
      <c r="L24" s="133"/>
      <c r="M24" s="133"/>
      <c r="N24" s="133">
        <f>入力欄２!D17</f>
        <v>0</v>
      </c>
      <c r="O24" s="133"/>
      <c r="P24" s="133"/>
      <c r="Q24" s="133"/>
      <c r="R24" s="134"/>
      <c r="S24" s="135">
        <f>入力欄２!E17</f>
        <v>0</v>
      </c>
      <c r="T24" s="134"/>
      <c r="U24" s="136" t="str">
        <f>CONCATENATE(入力欄２!F17,"･",入力欄２!G17,"･",入力欄２!H17)</f>
        <v>･･</v>
      </c>
      <c r="V24" s="137"/>
      <c r="W24" s="137"/>
      <c r="X24" s="137"/>
      <c r="Y24" s="137"/>
      <c r="Z24" s="137"/>
      <c r="AA24" s="138"/>
      <c r="AB24" s="135">
        <f>入力欄２!I17</f>
        <v>0</v>
      </c>
      <c r="AC24" s="133"/>
      <c r="AD24" s="134"/>
      <c r="AE24" s="135">
        <f>入力欄２!J17</f>
        <v>0</v>
      </c>
      <c r="AF24" s="133"/>
      <c r="AG24" s="133"/>
      <c r="AH24" s="133"/>
      <c r="AI24" s="133"/>
      <c r="AJ24" s="134"/>
      <c r="AK24" s="139">
        <f>入力欄２!K17</f>
        <v>0</v>
      </c>
      <c r="AL24" s="133"/>
      <c r="AM24" s="133"/>
      <c r="AN24" s="133"/>
      <c r="AO24" s="133"/>
      <c r="AP24" s="133"/>
      <c r="AQ24" s="140"/>
      <c r="AS24" s="16"/>
      <c r="AT24" s="16"/>
      <c r="AU24" s="16"/>
    </row>
    <row r="25" spans="5:47" ht="23.65" customHeight="1" x14ac:dyDescent="0.15">
      <c r="E25" s="132">
        <v>14</v>
      </c>
      <c r="F25" s="133"/>
      <c r="G25" s="134"/>
      <c r="H25" s="135">
        <f>入力欄２!B18</f>
        <v>0</v>
      </c>
      <c r="I25" s="134"/>
      <c r="J25" s="135">
        <f>入力欄２!C18</f>
        <v>0</v>
      </c>
      <c r="K25" s="133"/>
      <c r="L25" s="133"/>
      <c r="M25" s="133"/>
      <c r="N25" s="133">
        <f>入力欄２!D18</f>
        <v>0</v>
      </c>
      <c r="O25" s="133"/>
      <c r="P25" s="133"/>
      <c r="Q25" s="133"/>
      <c r="R25" s="134"/>
      <c r="S25" s="135">
        <f>入力欄２!E18</f>
        <v>0</v>
      </c>
      <c r="T25" s="134"/>
      <c r="U25" s="136" t="str">
        <f>CONCATENATE(入力欄２!F18,"･",入力欄２!G18,"･",入力欄２!H18)</f>
        <v>･･</v>
      </c>
      <c r="V25" s="137"/>
      <c r="W25" s="137"/>
      <c r="X25" s="137"/>
      <c r="Y25" s="137"/>
      <c r="Z25" s="137"/>
      <c r="AA25" s="138"/>
      <c r="AB25" s="135">
        <f>入力欄２!I18</f>
        <v>0</v>
      </c>
      <c r="AC25" s="133"/>
      <c r="AD25" s="134"/>
      <c r="AE25" s="135">
        <f>入力欄２!J18</f>
        <v>0</v>
      </c>
      <c r="AF25" s="133"/>
      <c r="AG25" s="133"/>
      <c r="AH25" s="133"/>
      <c r="AI25" s="133"/>
      <c r="AJ25" s="134"/>
      <c r="AK25" s="139">
        <f>入力欄２!K18</f>
        <v>0</v>
      </c>
      <c r="AL25" s="133"/>
      <c r="AM25" s="133"/>
      <c r="AN25" s="133"/>
      <c r="AO25" s="133"/>
      <c r="AP25" s="133"/>
      <c r="AQ25" s="140"/>
      <c r="AS25" s="16"/>
      <c r="AT25" s="16"/>
      <c r="AU25" s="16"/>
    </row>
    <row r="26" spans="5:47" ht="23.65" customHeight="1" x14ac:dyDescent="0.15">
      <c r="E26" s="132">
        <v>15</v>
      </c>
      <c r="F26" s="133"/>
      <c r="G26" s="134"/>
      <c r="H26" s="135">
        <f>入力欄２!B19</f>
        <v>0</v>
      </c>
      <c r="I26" s="134"/>
      <c r="J26" s="135">
        <f>入力欄２!C19</f>
        <v>0</v>
      </c>
      <c r="K26" s="133"/>
      <c r="L26" s="133"/>
      <c r="M26" s="133"/>
      <c r="N26" s="133">
        <f>入力欄２!D19</f>
        <v>0</v>
      </c>
      <c r="O26" s="133"/>
      <c r="P26" s="133"/>
      <c r="Q26" s="133"/>
      <c r="R26" s="134"/>
      <c r="S26" s="135">
        <f>入力欄２!E19</f>
        <v>0</v>
      </c>
      <c r="T26" s="134"/>
      <c r="U26" s="136" t="str">
        <f>CONCATENATE(入力欄２!F19,"･",入力欄２!G19,"･",入力欄２!H19)</f>
        <v>･･</v>
      </c>
      <c r="V26" s="137"/>
      <c r="W26" s="137"/>
      <c r="X26" s="137"/>
      <c r="Y26" s="137"/>
      <c r="Z26" s="137"/>
      <c r="AA26" s="138"/>
      <c r="AB26" s="135">
        <f>入力欄２!I19</f>
        <v>0</v>
      </c>
      <c r="AC26" s="133"/>
      <c r="AD26" s="134"/>
      <c r="AE26" s="135">
        <f>入力欄２!J19</f>
        <v>0</v>
      </c>
      <c r="AF26" s="133"/>
      <c r="AG26" s="133"/>
      <c r="AH26" s="133"/>
      <c r="AI26" s="133"/>
      <c r="AJ26" s="134"/>
      <c r="AK26" s="139">
        <f>入力欄２!K19</f>
        <v>0</v>
      </c>
      <c r="AL26" s="133"/>
      <c r="AM26" s="133"/>
      <c r="AN26" s="133"/>
      <c r="AO26" s="133"/>
      <c r="AP26" s="133"/>
      <c r="AQ26" s="140"/>
      <c r="AS26" s="16"/>
      <c r="AT26" s="16"/>
      <c r="AU26" s="16"/>
    </row>
    <row r="27" spans="5:47" ht="23.65" customHeight="1" x14ac:dyDescent="0.15">
      <c r="E27" s="132">
        <v>16</v>
      </c>
      <c r="F27" s="133"/>
      <c r="G27" s="134"/>
      <c r="H27" s="135">
        <f>入力欄２!B20</f>
        <v>0</v>
      </c>
      <c r="I27" s="134"/>
      <c r="J27" s="135">
        <f>入力欄２!C20</f>
        <v>0</v>
      </c>
      <c r="K27" s="133"/>
      <c r="L27" s="133"/>
      <c r="M27" s="133"/>
      <c r="N27" s="133">
        <f>入力欄２!D20</f>
        <v>0</v>
      </c>
      <c r="O27" s="133"/>
      <c r="P27" s="133"/>
      <c r="Q27" s="133"/>
      <c r="R27" s="134"/>
      <c r="S27" s="135">
        <f>入力欄２!E20</f>
        <v>0</v>
      </c>
      <c r="T27" s="134"/>
      <c r="U27" s="136" t="str">
        <f>CONCATENATE(入力欄２!F20,"･",入力欄２!G20,"･",入力欄２!H20)</f>
        <v>･･</v>
      </c>
      <c r="V27" s="137"/>
      <c r="W27" s="137"/>
      <c r="X27" s="137"/>
      <c r="Y27" s="137"/>
      <c r="Z27" s="137"/>
      <c r="AA27" s="138"/>
      <c r="AB27" s="135">
        <f>入力欄２!I20</f>
        <v>0</v>
      </c>
      <c r="AC27" s="133"/>
      <c r="AD27" s="134"/>
      <c r="AE27" s="135">
        <f>入力欄２!J20</f>
        <v>0</v>
      </c>
      <c r="AF27" s="133"/>
      <c r="AG27" s="133"/>
      <c r="AH27" s="133"/>
      <c r="AI27" s="133"/>
      <c r="AJ27" s="134"/>
      <c r="AK27" s="139">
        <f>入力欄２!K20</f>
        <v>0</v>
      </c>
      <c r="AL27" s="133"/>
      <c r="AM27" s="133"/>
      <c r="AN27" s="133"/>
      <c r="AO27" s="133"/>
      <c r="AP27" s="133"/>
      <c r="AQ27" s="140"/>
      <c r="AS27" s="16"/>
      <c r="AT27" s="16"/>
      <c r="AU27" s="16"/>
    </row>
    <row r="28" spans="5:47" ht="23.65" customHeight="1" x14ac:dyDescent="0.15">
      <c r="E28" s="132">
        <v>17</v>
      </c>
      <c r="F28" s="133"/>
      <c r="G28" s="134"/>
      <c r="H28" s="135">
        <f>入力欄２!B21</f>
        <v>0</v>
      </c>
      <c r="I28" s="134"/>
      <c r="J28" s="135">
        <f>入力欄２!C21</f>
        <v>0</v>
      </c>
      <c r="K28" s="133"/>
      <c r="L28" s="133"/>
      <c r="M28" s="133"/>
      <c r="N28" s="133">
        <f>入力欄２!D21</f>
        <v>0</v>
      </c>
      <c r="O28" s="133"/>
      <c r="P28" s="133"/>
      <c r="Q28" s="133"/>
      <c r="R28" s="134"/>
      <c r="S28" s="135">
        <f>入力欄２!E21</f>
        <v>0</v>
      </c>
      <c r="T28" s="134"/>
      <c r="U28" s="136" t="str">
        <f>CONCATENATE(入力欄２!F21,"･",入力欄２!G21,"･",入力欄２!H21)</f>
        <v>･･</v>
      </c>
      <c r="V28" s="137"/>
      <c r="W28" s="137"/>
      <c r="X28" s="137"/>
      <c r="Y28" s="137"/>
      <c r="Z28" s="137"/>
      <c r="AA28" s="138"/>
      <c r="AB28" s="135">
        <f>入力欄２!I21</f>
        <v>0</v>
      </c>
      <c r="AC28" s="133"/>
      <c r="AD28" s="134"/>
      <c r="AE28" s="135">
        <f>入力欄２!J21</f>
        <v>0</v>
      </c>
      <c r="AF28" s="133"/>
      <c r="AG28" s="133"/>
      <c r="AH28" s="133"/>
      <c r="AI28" s="133"/>
      <c r="AJ28" s="134"/>
      <c r="AK28" s="139">
        <f>入力欄２!K21</f>
        <v>0</v>
      </c>
      <c r="AL28" s="133"/>
      <c r="AM28" s="133"/>
      <c r="AN28" s="133"/>
      <c r="AO28" s="133"/>
      <c r="AP28" s="133"/>
      <c r="AQ28" s="140"/>
      <c r="AS28" s="16"/>
      <c r="AT28" s="16"/>
      <c r="AU28" s="16"/>
    </row>
    <row r="29" spans="5:47" ht="23.65" customHeight="1" x14ac:dyDescent="0.15">
      <c r="E29" s="132">
        <v>18</v>
      </c>
      <c r="F29" s="133"/>
      <c r="G29" s="134"/>
      <c r="H29" s="135">
        <f>入力欄２!B22</f>
        <v>0</v>
      </c>
      <c r="I29" s="134"/>
      <c r="J29" s="135">
        <f>入力欄２!C22</f>
        <v>0</v>
      </c>
      <c r="K29" s="133"/>
      <c r="L29" s="133"/>
      <c r="M29" s="133"/>
      <c r="N29" s="133">
        <f>入力欄２!D22</f>
        <v>0</v>
      </c>
      <c r="O29" s="133"/>
      <c r="P29" s="133"/>
      <c r="Q29" s="133"/>
      <c r="R29" s="134"/>
      <c r="S29" s="135">
        <f>入力欄２!E22</f>
        <v>0</v>
      </c>
      <c r="T29" s="134"/>
      <c r="U29" s="136" t="str">
        <f>CONCATENATE(入力欄２!F22,"･",入力欄２!G22,"･",入力欄２!H22)</f>
        <v>･･</v>
      </c>
      <c r="V29" s="137"/>
      <c r="W29" s="137"/>
      <c r="X29" s="137"/>
      <c r="Y29" s="137"/>
      <c r="Z29" s="137"/>
      <c r="AA29" s="138"/>
      <c r="AB29" s="135">
        <f>入力欄２!I22</f>
        <v>0</v>
      </c>
      <c r="AC29" s="133"/>
      <c r="AD29" s="134"/>
      <c r="AE29" s="135">
        <f>入力欄２!J22</f>
        <v>0</v>
      </c>
      <c r="AF29" s="133"/>
      <c r="AG29" s="133"/>
      <c r="AH29" s="133"/>
      <c r="AI29" s="133"/>
      <c r="AJ29" s="134"/>
      <c r="AK29" s="139">
        <f>入力欄２!K22</f>
        <v>0</v>
      </c>
      <c r="AL29" s="133"/>
      <c r="AM29" s="133"/>
      <c r="AN29" s="133"/>
      <c r="AO29" s="133"/>
      <c r="AP29" s="133"/>
      <c r="AQ29" s="140"/>
      <c r="AS29" s="16"/>
      <c r="AT29" s="16"/>
      <c r="AU29" s="16"/>
    </row>
    <row r="30" spans="5:47" ht="23.65" customHeight="1" x14ac:dyDescent="0.15">
      <c r="E30" s="132">
        <v>19</v>
      </c>
      <c r="F30" s="133"/>
      <c r="G30" s="134"/>
      <c r="H30" s="135">
        <f>入力欄２!B23</f>
        <v>0</v>
      </c>
      <c r="I30" s="134"/>
      <c r="J30" s="135">
        <f>入力欄２!C23</f>
        <v>0</v>
      </c>
      <c r="K30" s="133"/>
      <c r="L30" s="133"/>
      <c r="M30" s="133"/>
      <c r="N30" s="133">
        <f>入力欄２!D23</f>
        <v>0</v>
      </c>
      <c r="O30" s="133"/>
      <c r="P30" s="133"/>
      <c r="Q30" s="133"/>
      <c r="R30" s="134"/>
      <c r="S30" s="135">
        <f>入力欄２!E23</f>
        <v>0</v>
      </c>
      <c r="T30" s="134"/>
      <c r="U30" s="136" t="str">
        <f>CONCATENATE(入力欄２!F23,"･",入力欄２!G23,"･",入力欄２!H23)</f>
        <v>･･</v>
      </c>
      <c r="V30" s="137"/>
      <c r="W30" s="137"/>
      <c r="X30" s="137"/>
      <c r="Y30" s="137"/>
      <c r="Z30" s="137"/>
      <c r="AA30" s="138"/>
      <c r="AB30" s="135">
        <f>入力欄２!I23</f>
        <v>0</v>
      </c>
      <c r="AC30" s="133"/>
      <c r="AD30" s="134"/>
      <c r="AE30" s="135">
        <f>入力欄２!J23</f>
        <v>0</v>
      </c>
      <c r="AF30" s="133"/>
      <c r="AG30" s="133"/>
      <c r="AH30" s="133"/>
      <c r="AI30" s="133"/>
      <c r="AJ30" s="134"/>
      <c r="AK30" s="139">
        <f>入力欄２!K23</f>
        <v>0</v>
      </c>
      <c r="AL30" s="133"/>
      <c r="AM30" s="133"/>
      <c r="AN30" s="133"/>
      <c r="AO30" s="133"/>
      <c r="AP30" s="133"/>
      <c r="AQ30" s="140"/>
      <c r="AS30" s="16"/>
      <c r="AT30" s="16"/>
      <c r="AU30" s="16"/>
    </row>
    <row r="31" spans="5:47" ht="23.65" customHeight="1" x14ac:dyDescent="0.15">
      <c r="E31" s="132">
        <v>20</v>
      </c>
      <c r="F31" s="133"/>
      <c r="G31" s="134"/>
      <c r="H31" s="135">
        <f>入力欄２!B24</f>
        <v>0</v>
      </c>
      <c r="I31" s="134"/>
      <c r="J31" s="135">
        <f>入力欄２!C24</f>
        <v>0</v>
      </c>
      <c r="K31" s="133"/>
      <c r="L31" s="133"/>
      <c r="M31" s="133"/>
      <c r="N31" s="133">
        <f>入力欄２!D24</f>
        <v>0</v>
      </c>
      <c r="O31" s="133"/>
      <c r="P31" s="133"/>
      <c r="Q31" s="133"/>
      <c r="R31" s="134"/>
      <c r="S31" s="135">
        <f>入力欄２!E24</f>
        <v>0</v>
      </c>
      <c r="T31" s="134"/>
      <c r="U31" s="136" t="str">
        <f>CONCATENATE(入力欄２!F24,"･",入力欄２!G24,"･",入力欄２!H24)</f>
        <v>･･</v>
      </c>
      <c r="V31" s="137"/>
      <c r="W31" s="137"/>
      <c r="X31" s="137"/>
      <c r="Y31" s="137"/>
      <c r="Z31" s="137"/>
      <c r="AA31" s="138"/>
      <c r="AB31" s="135">
        <f>入力欄２!I24</f>
        <v>0</v>
      </c>
      <c r="AC31" s="133"/>
      <c r="AD31" s="134"/>
      <c r="AE31" s="135">
        <f>入力欄２!J24</f>
        <v>0</v>
      </c>
      <c r="AF31" s="133"/>
      <c r="AG31" s="133"/>
      <c r="AH31" s="133"/>
      <c r="AI31" s="133"/>
      <c r="AJ31" s="134"/>
      <c r="AK31" s="139">
        <f>入力欄２!K24</f>
        <v>0</v>
      </c>
      <c r="AL31" s="133"/>
      <c r="AM31" s="133"/>
      <c r="AN31" s="133"/>
      <c r="AO31" s="133"/>
      <c r="AP31" s="133"/>
      <c r="AQ31" s="140"/>
      <c r="AS31" s="16"/>
      <c r="AT31" s="16"/>
      <c r="AU31" s="16"/>
    </row>
    <row r="32" spans="5:47" ht="23.65" customHeight="1" x14ac:dyDescent="0.15">
      <c r="E32" s="132">
        <v>21</v>
      </c>
      <c r="F32" s="133"/>
      <c r="G32" s="134"/>
      <c r="H32" s="135">
        <f>入力欄２!B25</f>
        <v>0</v>
      </c>
      <c r="I32" s="134"/>
      <c r="J32" s="135">
        <f>入力欄２!C25</f>
        <v>0</v>
      </c>
      <c r="K32" s="133"/>
      <c r="L32" s="133"/>
      <c r="M32" s="133"/>
      <c r="N32" s="133">
        <f>入力欄２!D25</f>
        <v>0</v>
      </c>
      <c r="O32" s="133"/>
      <c r="P32" s="133"/>
      <c r="Q32" s="133"/>
      <c r="R32" s="134"/>
      <c r="S32" s="135">
        <f>入力欄２!E25</f>
        <v>0</v>
      </c>
      <c r="T32" s="134"/>
      <c r="U32" s="136" t="str">
        <f>CONCATENATE(入力欄２!F25,"･",入力欄２!G25,"･",入力欄２!H25)</f>
        <v>･･</v>
      </c>
      <c r="V32" s="137"/>
      <c r="W32" s="137"/>
      <c r="X32" s="137"/>
      <c r="Y32" s="137"/>
      <c r="Z32" s="137"/>
      <c r="AA32" s="138"/>
      <c r="AB32" s="135">
        <f>入力欄２!I25</f>
        <v>0</v>
      </c>
      <c r="AC32" s="133"/>
      <c r="AD32" s="134"/>
      <c r="AE32" s="135">
        <f>入力欄２!J25</f>
        <v>0</v>
      </c>
      <c r="AF32" s="133"/>
      <c r="AG32" s="133"/>
      <c r="AH32" s="133"/>
      <c r="AI32" s="133"/>
      <c r="AJ32" s="134"/>
      <c r="AK32" s="139">
        <f>入力欄２!K25</f>
        <v>0</v>
      </c>
      <c r="AL32" s="133"/>
      <c r="AM32" s="133"/>
      <c r="AN32" s="133"/>
      <c r="AO32" s="133"/>
      <c r="AP32" s="133"/>
      <c r="AQ32" s="140"/>
      <c r="AS32" s="16"/>
      <c r="AT32" s="16"/>
      <c r="AU32" s="16"/>
    </row>
    <row r="33" spans="1:47" ht="23.65" customHeight="1" x14ac:dyDescent="0.15">
      <c r="E33" s="132">
        <v>22</v>
      </c>
      <c r="F33" s="133"/>
      <c r="G33" s="134"/>
      <c r="H33" s="135">
        <f>入力欄２!B26</f>
        <v>0</v>
      </c>
      <c r="I33" s="134"/>
      <c r="J33" s="135">
        <f>入力欄２!C26</f>
        <v>0</v>
      </c>
      <c r="K33" s="133"/>
      <c r="L33" s="133"/>
      <c r="M33" s="133"/>
      <c r="N33" s="133">
        <f>入力欄２!D26</f>
        <v>0</v>
      </c>
      <c r="O33" s="133"/>
      <c r="P33" s="133"/>
      <c r="Q33" s="133"/>
      <c r="R33" s="134"/>
      <c r="S33" s="135">
        <f>入力欄２!E26</f>
        <v>0</v>
      </c>
      <c r="T33" s="134"/>
      <c r="U33" s="136" t="str">
        <f>CONCATENATE(入力欄２!F26,"･",入力欄２!G26,"･",入力欄２!H26)</f>
        <v>･･</v>
      </c>
      <c r="V33" s="137"/>
      <c r="W33" s="137"/>
      <c r="X33" s="137"/>
      <c r="Y33" s="137"/>
      <c r="Z33" s="137"/>
      <c r="AA33" s="138"/>
      <c r="AB33" s="135">
        <f>入力欄２!I26</f>
        <v>0</v>
      </c>
      <c r="AC33" s="133"/>
      <c r="AD33" s="134"/>
      <c r="AE33" s="135">
        <f>入力欄２!J26</f>
        <v>0</v>
      </c>
      <c r="AF33" s="133"/>
      <c r="AG33" s="133"/>
      <c r="AH33" s="133"/>
      <c r="AI33" s="133"/>
      <c r="AJ33" s="134"/>
      <c r="AK33" s="139">
        <f>入力欄２!K26</f>
        <v>0</v>
      </c>
      <c r="AL33" s="133"/>
      <c r="AM33" s="133"/>
      <c r="AN33" s="133"/>
      <c r="AO33" s="133"/>
      <c r="AP33" s="133"/>
      <c r="AQ33" s="140"/>
      <c r="AS33" s="16"/>
      <c r="AT33" s="16"/>
      <c r="AU33" s="16"/>
    </row>
    <row r="34" spans="1:47" ht="23.65" customHeight="1" x14ac:dyDescent="0.15">
      <c r="E34" s="132">
        <v>23</v>
      </c>
      <c r="F34" s="133"/>
      <c r="G34" s="134"/>
      <c r="H34" s="135">
        <f>入力欄２!B27</f>
        <v>0</v>
      </c>
      <c r="I34" s="134"/>
      <c r="J34" s="135">
        <f>入力欄２!C27</f>
        <v>0</v>
      </c>
      <c r="K34" s="133"/>
      <c r="L34" s="133"/>
      <c r="M34" s="133"/>
      <c r="N34" s="133">
        <f>入力欄２!D27</f>
        <v>0</v>
      </c>
      <c r="O34" s="133"/>
      <c r="P34" s="133"/>
      <c r="Q34" s="133"/>
      <c r="R34" s="134"/>
      <c r="S34" s="135">
        <f>入力欄２!E27</f>
        <v>0</v>
      </c>
      <c r="T34" s="134"/>
      <c r="U34" s="136" t="str">
        <f>CONCATENATE(入力欄２!F27,"･",入力欄２!G27,"･",入力欄２!H27)</f>
        <v>･･</v>
      </c>
      <c r="V34" s="137"/>
      <c r="W34" s="137"/>
      <c r="X34" s="137"/>
      <c r="Y34" s="137"/>
      <c r="Z34" s="137"/>
      <c r="AA34" s="138"/>
      <c r="AB34" s="135">
        <f>入力欄２!I27</f>
        <v>0</v>
      </c>
      <c r="AC34" s="133"/>
      <c r="AD34" s="134"/>
      <c r="AE34" s="135">
        <f>入力欄２!J27</f>
        <v>0</v>
      </c>
      <c r="AF34" s="133"/>
      <c r="AG34" s="133"/>
      <c r="AH34" s="133"/>
      <c r="AI34" s="133"/>
      <c r="AJ34" s="134"/>
      <c r="AK34" s="139">
        <f>入力欄２!K27</f>
        <v>0</v>
      </c>
      <c r="AL34" s="133"/>
      <c r="AM34" s="133"/>
      <c r="AN34" s="133"/>
      <c r="AO34" s="133"/>
      <c r="AP34" s="133"/>
      <c r="AQ34" s="140"/>
      <c r="AS34" s="16"/>
      <c r="AT34" s="16"/>
      <c r="AU34" s="16"/>
    </row>
    <row r="35" spans="1:47" ht="23.65" customHeight="1" x14ac:dyDescent="0.15">
      <c r="E35" s="132">
        <v>24</v>
      </c>
      <c r="F35" s="133"/>
      <c r="G35" s="134"/>
      <c r="H35" s="135">
        <f>入力欄２!B28</f>
        <v>0</v>
      </c>
      <c r="I35" s="134"/>
      <c r="J35" s="135">
        <f>入力欄２!C28</f>
        <v>0</v>
      </c>
      <c r="K35" s="133"/>
      <c r="L35" s="133"/>
      <c r="M35" s="133"/>
      <c r="N35" s="133">
        <f>入力欄２!D28</f>
        <v>0</v>
      </c>
      <c r="O35" s="133"/>
      <c r="P35" s="133"/>
      <c r="Q35" s="133"/>
      <c r="R35" s="134"/>
      <c r="S35" s="135">
        <f>入力欄２!E28</f>
        <v>0</v>
      </c>
      <c r="T35" s="134"/>
      <c r="U35" s="136" t="str">
        <f>CONCATENATE(入力欄２!F28,"･",入力欄２!G28,"･",入力欄２!H28)</f>
        <v>･･</v>
      </c>
      <c r="V35" s="137"/>
      <c r="W35" s="137"/>
      <c r="X35" s="137"/>
      <c r="Y35" s="137"/>
      <c r="Z35" s="137"/>
      <c r="AA35" s="138"/>
      <c r="AB35" s="135">
        <f>入力欄２!I28</f>
        <v>0</v>
      </c>
      <c r="AC35" s="133"/>
      <c r="AD35" s="134"/>
      <c r="AE35" s="135">
        <f>入力欄２!J28</f>
        <v>0</v>
      </c>
      <c r="AF35" s="133"/>
      <c r="AG35" s="133"/>
      <c r="AH35" s="133"/>
      <c r="AI35" s="133"/>
      <c r="AJ35" s="134"/>
      <c r="AK35" s="139">
        <f>入力欄２!K28</f>
        <v>0</v>
      </c>
      <c r="AL35" s="133"/>
      <c r="AM35" s="133"/>
      <c r="AN35" s="133"/>
      <c r="AO35" s="133"/>
      <c r="AP35" s="133"/>
      <c r="AQ35" s="140"/>
      <c r="AS35" s="16"/>
      <c r="AT35" s="16"/>
      <c r="AU35" s="16"/>
    </row>
    <row r="36" spans="1:47" ht="23.65" customHeight="1" x14ac:dyDescent="0.15">
      <c r="E36" s="191">
        <v>25</v>
      </c>
      <c r="F36" s="189"/>
      <c r="G36" s="190"/>
      <c r="H36" s="188">
        <f>入力欄２!B29</f>
        <v>0</v>
      </c>
      <c r="I36" s="190"/>
      <c r="J36" s="188">
        <f>入力欄２!C29</f>
        <v>0</v>
      </c>
      <c r="K36" s="189"/>
      <c r="L36" s="189"/>
      <c r="M36" s="189"/>
      <c r="N36" s="189">
        <f>入力欄２!D29</f>
        <v>0</v>
      </c>
      <c r="O36" s="189"/>
      <c r="P36" s="189"/>
      <c r="Q36" s="189"/>
      <c r="R36" s="190"/>
      <c r="S36" s="188">
        <f>入力欄２!E29</f>
        <v>0</v>
      </c>
      <c r="T36" s="190"/>
      <c r="U36" s="252" t="str">
        <f>CONCATENATE(入力欄２!F29,"･",入力欄２!G29,"･",入力欄２!H29)</f>
        <v>･･</v>
      </c>
      <c r="V36" s="253"/>
      <c r="W36" s="253"/>
      <c r="X36" s="253"/>
      <c r="Y36" s="253"/>
      <c r="Z36" s="253"/>
      <c r="AA36" s="254"/>
      <c r="AB36" s="188">
        <f>入力欄２!I29</f>
        <v>0</v>
      </c>
      <c r="AC36" s="189"/>
      <c r="AD36" s="190"/>
      <c r="AE36" s="188">
        <f>入力欄２!J29</f>
        <v>0</v>
      </c>
      <c r="AF36" s="189"/>
      <c r="AG36" s="189"/>
      <c r="AH36" s="189"/>
      <c r="AI36" s="189"/>
      <c r="AJ36" s="190"/>
      <c r="AK36" s="228">
        <f>入力欄２!K29</f>
        <v>0</v>
      </c>
      <c r="AL36" s="189"/>
      <c r="AM36" s="189"/>
      <c r="AN36" s="189"/>
      <c r="AO36" s="189"/>
      <c r="AP36" s="189"/>
      <c r="AQ36" s="229"/>
      <c r="AS36" s="16"/>
      <c r="AT36" s="16"/>
      <c r="AU36" s="16"/>
    </row>
    <row r="37" spans="1:47" ht="11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7" ht="22.5" customHeight="1" x14ac:dyDescent="0.15">
      <c r="B38" s="16"/>
      <c r="C38" s="207" t="s">
        <v>28</v>
      </c>
      <c r="D38" s="208"/>
      <c r="E38" s="208"/>
      <c r="F38" s="208"/>
      <c r="G38" s="208"/>
      <c r="H38" s="209"/>
      <c r="I38" s="213" t="s">
        <v>21</v>
      </c>
      <c r="J38" s="214"/>
      <c r="K38" s="214"/>
      <c r="L38" s="214"/>
      <c r="M38" s="214"/>
      <c r="N38" s="215"/>
      <c r="O38" s="219">
        <f>入力欄３!D4</f>
        <v>0</v>
      </c>
      <c r="P38" s="220"/>
      <c r="Q38" s="220"/>
      <c r="R38" s="220"/>
      <c r="S38" s="220"/>
      <c r="T38" s="237"/>
      <c r="U38" s="213" t="s">
        <v>22</v>
      </c>
      <c r="V38" s="214"/>
      <c r="W38" s="214"/>
      <c r="X38" s="214"/>
      <c r="Y38" s="214"/>
      <c r="Z38" s="215"/>
      <c r="AA38" s="219">
        <f>入力欄３!E4</f>
        <v>0</v>
      </c>
      <c r="AB38" s="220"/>
      <c r="AC38" s="220"/>
      <c r="AD38" s="220"/>
      <c r="AE38" s="220"/>
      <c r="AF38" s="237"/>
      <c r="AG38" s="230" t="s">
        <v>17</v>
      </c>
      <c r="AH38" s="231"/>
      <c r="AI38" s="231"/>
      <c r="AJ38" s="231"/>
      <c r="AK38" s="231"/>
      <c r="AL38" s="232"/>
      <c r="AM38" s="219">
        <f>入力欄３!F4</f>
        <v>0</v>
      </c>
      <c r="AN38" s="220"/>
      <c r="AO38" s="220"/>
      <c r="AP38" s="220"/>
      <c r="AQ38" s="220"/>
      <c r="AR38" s="221"/>
      <c r="AS38" s="16"/>
      <c r="AT38" s="16"/>
      <c r="AU38" s="16"/>
    </row>
    <row r="39" spans="1:47" ht="22.5" customHeight="1" x14ac:dyDescent="0.15">
      <c r="B39" s="16"/>
      <c r="C39" s="210"/>
      <c r="D39" s="211"/>
      <c r="E39" s="211"/>
      <c r="F39" s="211"/>
      <c r="G39" s="211"/>
      <c r="H39" s="212"/>
      <c r="I39" s="216"/>
      <c r="J39" s="217"/>
      <c r="K39" s="217"/>
      <c r="L39" s="217"/>
      <c r="M39" s="217"/>
      <c r="N39" s="218"/>
      <c r="O39" s="204">
        <f>入力欄３!D5</f>
        <v>0</v>
      </c>
      <c r="P39" s="205"/>
      <c r="Q39" s="205"/>
      <c r="R39" s="205"/>
      <c r="S39" s="205"/>
      <c r="T39" s="206"/>
      <c r="U39" s="216"/>
      <c r="V39" s="217"/>
      <c r="W39" s="217"/>
      <c r="X39" s="217"/>
      <c r="Y39" s="217"/>
      <c r="Z39" s="218"/>
      <c r="AA39" s="204">
        <f>入力欄３!E5</f>
        <v>0</v>
      </c>
      <c r="AB39" s="205"/>
      <c r="AC39" s="205"/>
      <c r="AD39" s="205"/>
      <c r="AE39" s="205"/>
      <c r="AF39" s="206"/>
      <c r="AG39" s="233"/>
      <c r="AH39" s="234"/>
      <c r="AI39" s="234"/>
      <c r="AJ39" s="234"/>
      <c r="AK39" s="234"/>
      <c r="AL39" s="235"/>
      <c r="AM39" s="204">
        <f>入力欄３!F5</f>
        <v>0</v>
      </c>
      <c r="AN39" s="205"/>
      <c r="AO39" s="205"/>
      <c r="AP39" s="205"/>
      <c r="AQ39" s="205"/>
      <c r="AR39" s="236"/>
      <c r="AS39" s="16"/>
      <c r="AT39" s="16"/>
      <c r="AU39" s="16"/>
    </row>
    <row r="40" spans="1:47" ht="22.5" customHeight="1" x14ac:dyDescent="0.15">
      <c r="B40" s="16"/>
      <c r="C40" s="192" t="s">
        <v>29</v>
      </c>
      <c r="D40" s="193"/>
      <c r="E40" s="193"/>
      <c r="F40" s="193"/>
      <c r="G40" s="193"/>
      <c r="H40" s="194"/>
      <c r="I40" s="198" t="s">
        <v>21</v>
      </c>
      <c r="J40" s="199"/>
      <c r="K40" s="199"/>
      <c r="L40" s="199"/>
      <c r="M40" s="199"/>
      <c r="N40" s="200"/>
      <c r="O40" s="204">
        <f>入力欄３!D6</f>
        <v>0</v>
      </c>
      <c r="P40" s="205"/>
      <c r="Q40" s="205"/>
      <c r="R40" s="205"/>
      <c r="S40" s="205"/>
      <c r="T40" s="206"/>
      <c r="U40" s="198" t="s">
        <v>22</v>
      </c>
      <c r="V40" s="199"/>
      <c r="W40" s="199"/>
      <c r="X40" s="199"/>
      <c r="Y40" s="199"/>
      <c r="Z40" s="200"/>
      <c r="AA40" s="204">
        <f>入力欄３!E6</f>
        <v>0</v>
      </c>
      <c r="AB40" s="205"/>
      <c r="AC40" s="205"/>
      <c r="AD40" s="205"/>
      <c r="AE40" s="205"/>
      <c r="AF40" s="206"/>
      <c r="AG40" s="222" t="s">
        <v>17</v>
      </c>
      <c r="AH40" s="223"/>
      <c r="AI40" s="223"/>
      <c r="AJ40" s="223"/>
      <c r="AK40" s="223"/>
      <c r="AL40" s="224"/>
      <c r="AM40" s="204">
        <f>入力欄３!F6</f>
        <v>0</v>
      </c>
      <c r="AN40" s="205"/>
      <c r="AO40" s="205"/>
      <c r="AP40" s="205"/>
      <c r="AQ40" s="205"/>
      <c r="AR40" s="236"/>
      <c r="AS40" s="16"/>
      <c r="AT40" s="16"/>
      <c r="AU40" s="16"/>
    </row>
    <row r="41" spans="1:47" ht="22.5" customHeight="1" x14ac:dyDescent="0.15">
      <c r="B41" s="16"/>
      <c r="C41" s="195"/>
      <c r="D41" s="196"/>
      <c r="E41" s="196"/>
      <c r="F41" s="196"/>
      <c r="G41" s="196"/>
      <c r="H41" s="197"/>
      <c r="I41" s="201"/>
      <c r="J41" s="202"/>
      <c r="K41" s="202"/>
      <c r="L41" s="202"/>
      <c r="M41" s="202"/>
      <c r="N41" s="203"/>
      <c r="O41" s="143">
        <f>入力欄３!D7</f>
        <v>0</v>
      </c>
      <c r="P41" s="144"/>
      <c r="Q41" s="144"/>
      <c r="R41" s="144"/>
      <c r="S41" s="144"/>
      <c r="T41" s="145"/>
      <c r="U41" s="201"/>
      <c r="V41" s="202"/>
      <c r="W41" s="202"/>
      <c r="X41" s="202"/>
      <c r="Y41" s="202"/>
      <c r="Z41" s="203"/>
      <c r="AA41" s="143">
        <f>入力欄３!E7</f>
        <v>0</v>
      </c>
      <c r="AB41" s="144"/>
      <c r="AC41" s="144"/>
      <c r="AD41" s="144"/>
      <c r="AE41" s="144"/>
      <c r="AF41" s="145"/>
      <c r="AG41" s="225"/>
      <c r="AH41" s="226"/>
      <c r="AI41" s="226"/>
      <c r="AJ41" s="226"/>
      <c r="AK41" s="226"/>
      <c r="AL41" s="227"/>
      <c r="AM41" s="143">
        <f>入力欄３!F7</f>
        <v>0</v>
      </c>
      <c r="AN41" s="144"/>
      <c r="AO41" s="144"/>
      <c r="AP41" s="144"/>
      <c r="AQ41" s="144"/>
      <c r="AR41" s="152"/>
      <c r="AS41" s="16"/>
      <c r="AT41" s="16"/>
      <c r="AU41" s="16"/>
    </row>
    <row r="42" spans="1:47" ht="14.2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7" ht="27" customHeight="1" x14ac:dyDescent="0.15">
      <c r="A43" s="244" t="s">
        <v>12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16"/>
      <c r="AS43" s="16"/>
      <c r="AT43" s="16"/>
    </row>
    <row r="44" spans="1:47" ht="10.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7" ht="21" customHeight="1" x14ac:dyDescent="0.15">
      <c r="B45" s="16"/>
      <c r="C45" s="245" t="str">
        <f>入力欄１!C20</f>
        <v>令和４年　月　日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8">
        <f>入力欄１!C21</f>
        <v>0</v>
      </c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0"/>
      <c r="AH45" s="247">
        <f>入力欄１!C22</f>
        <v>0</v>
      </c>
      <c r="AI45" s="247"/>
      <c r="AJ45" s="247"/>
      <c r="AK45" s="247"/>
      <c r="AL45" s="247"/>
      <c r="AM45" s="247"/>
      <c r="AN45" s="247"/>
      <c r="AO45" s="247"/>
      <c r="AP45" s="247"/>
      <c r="AQ45" s="21"/>
      <c r="AR45" s="21" t="s">
        <v>16</v>
      </c>
      <c r="AS45" s="16"/>
      <c r="AT45" s="16"/>
      <c r="AU45" s="16"/>
    </row>
    <row r="46" spans="1:47" ht="10.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7" x14ac:dyDescent="0.15">
      <c r="A47" s="238" t="s">
        <v>24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16"/>
    </row>
    <row r="48" spans="1:47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  <row r="108" spans="1:46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</row>
    <row r="109" spans="1:46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</row>
    <row r="110" spans="1:46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</row>
    <row r="111" spans="1:46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</row>
    <row r="112" spans="1:46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</row>
    <row r="113" spans="1:46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</row>
    <row r="114" spans="1:46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</row>
    <row r="115" spans="1:46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</row>
    <row r="116" spans="1:46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</row>
    <row r="117" spans="1:46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</row>
    <row r="118" spans="1:46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</row>
    <row r="119" spans="1:46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</row>
    <row r="120" spans="1:46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</row>
    <row r="121" spans="1:46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</row>
    <row r="122" spans="1:46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</row>
    <row r="123" spans="1:46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</row>
    <row r="124" spans="1:46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</row>
    <row r="125" spans="1:46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</row>
    <row r="126" spans="1:46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</row>
    <row r="127" spans="1:46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</row>
    <row r="128" spans="1:46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</row>
    <row r="129" spans="1:46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</row>
    <row r="130" spans="1:46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</row>
    <row r="131" spans="1:46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</row>
    <row r="132" spans="1:46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</row>
    <row r="133" spans="1:46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</row>
    <row r="134" spans="1:46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</row>
    <row r="135" spans="1:46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</row>
    <row r="136" spans="1:46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</row>
    <row r="137" spans="1:46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</row>
    <row r="138" spans="1:46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</row>
    <row r="139" spans="1:46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</row>
    <row r="140" spans="1:46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</row>
    <row r="141" spans="1:46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</row>
    <row r="142" spans="1:46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</row>
    <row r="143" spans="1:46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</row>
    <row r="144" spans="1:46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</row>
    <row r="145" spans="1:46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</row>
    <row r="146" spans="1:46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</row>
    <row r="147" spans="1:46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</row>
    <row r="148" spans="1:46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</row>
    <row r="149" spans="1:46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</row>
    <row r="150" spans="1:46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</row>
    <row r="151" spans="1:46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</row>
    <row r="152" spans="1:46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</row>
    <row r="153" spans="1:46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</row>
    <row r="154" spans="1:46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</row>
    <row r="155" spans="1:46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</row>
    <row r="156" spans="1:46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</row>
    <row r="157" spans="1:46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</row>
    <row r="158" spans="1:46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</row>
    <row r="159" spans="1:46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</row>
    <row r="160" spans="1:46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</row>
    <row r="161" spans="1:46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</row>
    <row r="162" spans="1:46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</row>
    <row r="163" spans="1:46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</row>
    <row r="164" spans="1:46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</row>
    <row r="165" spans="1:46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</row>
    <row r="166" spans="1:46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</row>
    <row r="167" spans="1:46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</row>
    <row r="168" spans="1:46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</row>
    <row r="169" spans="1:46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</row>
    <row r="170" spans="1:46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</row>
    <row r="171" spans="1:46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6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</row>
    <row r="173" spans="1:46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</row>
    <row r="174" spans="1:46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</row>
    <row r="175" spans="1:46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</row>
    <row r="176" spans="1:46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</row>
    <row r="177" spans="1:46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</row>
    <row r="178" spans="1:46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</row>
    <row r="181" spans="1:46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</row>
    <row r="182" spans="1:46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</row>
    <row r="183" spans="1:46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</row>
    <row r="185" spans="1:46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</row>
    <row r="186" spans="1:46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</row>
    <row r="193" spans="1:46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</row>
    <row r="194" spans="1:46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</row>
    <row r="195" spans="1:46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6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</row>
    <row r="199" spans="1:46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</row>
    <row r="200" spans="1:46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</row>
    <row r="201" spans="1:46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</row>
    <row r="202" spans="1:46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</row>
    <row r="203" spans="1:46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</row>
    <row r="204" spans="1:46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</row>
    <row r="205" spans="1:46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</row>
    <row r="206" spans="1:46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</row>
    <row r="207" spans="1:46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</row>
    <row r="208" spans="1:46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</row>
    <row r="209" spans="1:46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</row>
    <row r="210" spans="1:46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</row>
    <row r="211" spans="1:46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</row>
    <row r="212" spans="1:46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6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</row>
    <row r="214" spans="1:46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</row>
    <row r="215" spans="1:46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</row>
    <row r="216" spans="1:46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</row>
    <row r="217" spans="1:46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</row>
    <row r="218" spans="1:46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</row>
    <row r="219" spans="1:46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</row>
    <row r="220" spans="1:46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</row>
    <row r="221" spans="1:46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</row>
    <row r="222" spans="1:46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</row>
    <row r="223" spans="1:46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</row>
    <row r="224" spans="1:46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</row>
    <row r="225" spans="1:46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</row>
    <row r="226" spans="1:46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</row>
    <row r="227" spans="1:46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</row>
    <row r="228" spans="1:46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</row>
    <row r="229" spans="1:46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</row>
    <row r="230" spans="1:46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</row>
    <row r="231" spans="1:46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</row>
    <row r="232" spans="1:46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</row>
    <row r="233" spans="1:46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</row>
    <row r="234" spans="1:46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</row>
    <row r="235" spans="1:46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</row>
    <row r="236" spans="1:46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</row>
    <row r="237" spans="1:46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</row>
    <row r="238" spans="1:46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</row>
    <row r="239" spans="1:46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</row>
    <row r="240" spans="1:46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</row>
    <row r="241" spans="1:46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</row>
    <row r="242" spans="1:46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</row>
    <row r="243" spans="1:46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</row>
    <row r="244" spans="1:46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</row>
    <row r="245" spans="1:46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</row>
    <row r="246" spans="1:46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</row>
    <row r="247" spans="1:46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</row>
    <row r="248" spans="1:46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</row>
    <row r="249" spans="1:46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</row>
    <row r="250" spans="1:46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</row>
    <row r="251" spans="1:46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</row>
    <row r="252" spans="1:46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</row>
    <row r="253" spans="1:46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</row>
    <row r="254" spans="1:46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</row>
    <row r="255" spans="1:46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</row>
    <row r="256" spans="1:46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</row>
    <row r="257" spans="1:46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</row>
    <row r="258" spans="1:46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</row>
    <row r="259" spans="1:46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</row>
    <row r="260" spans="1:46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</row>
    <row r="261" spans="1:46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</row>
    <row r="262" spans="1:46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</row>
    <row r="263" spans="1:46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</row>
    <row r="264" spans="1:46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</row>
    <row r="265" spans="1:46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</row>
    <row r="266" spans="1:46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</row>
    <row r="267" spans="1:46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</row>
    <row r="268" spans="1:46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</row>
    <row r="269" spans="1:46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</row>
    <row r="270" spans="1:46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</row>
    <row r="271" spans="1:46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</row>
    <row r="272" spans="1:46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</row>
    <row r="273" spans="1:46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</row>
    <row r="274" spans="1:46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</row>
    <row r="275" spans="1:46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</row>
    <row r="276" spans="1:46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</row>
    <row r="277" spans="1:46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</row>
    <row r="278" spans="1:46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</row>
    <row r="279" spans="1:46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</row>
    <row r="280" spans="1:46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</row>
    <row r="281" spans="1:46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</row>
    <row r="282" spans="1:46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</row>
    <row r="283" spans="1:46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</row>
    <row r="284" spans="1:46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</row>
    <row r="285" spans="1:46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</row>
    <row r="286" spans="1:46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</row>
    <row r="287" spans="1:46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</row>
    <row r="288" spans="1:46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</row>
    <row r="289" spans="1:46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</row>
    <row r="290" spans="1:46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</row>
    <row r="291" spans="1:46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</row>
    <row r="292" spans="1:46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</row>
    <row r="293" spans="1:46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</row>
    <row r="294" spans="1:46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</row>
    <row r="295" spans="1:46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</row>
    <row r="296" spans="1:46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</row>
    <row r="297" spans="1:46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</row>
    <row r="298" spans="1:46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</row>
    <row r="299" spans="1:46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</row>
    <row r="300" spans="1:46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</row>
    <row r="301" spans="1:46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</row>
    <row r="302" spans="1:46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</row>
    <row r="303" spans="1:46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</row>
    <row r="304" spans="1:46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</row>
    <row r="305" spans="1:46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</row>
    <row r="306" spans="1:46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</row>
    <row r="307" spans="1:46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</row>
    <row r="308" spans="1:46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</row>
    <row r="309" spans="1:46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</row>
    <row r="310" spans="1:46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</row>
    <row r="311" spans="1:46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</row>
    <row r="312" spans="1:46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</row>
    <row r="313" spans="1:46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</row>
    <row r="314" spans="1:46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</row>
    <row r="315" spans="1:46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</row>
    <row r="316" spans="1:46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</row>
    <row r="317" spans="1:46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</row>
    <row r="318" spans="1:46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</row>
    <row r="319" spans="1:46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</row>
    <row r="320" spans="1:46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</row>
    <row r="321" spans="1:46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</row>
    <row r="322" spans="1:46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</row>
    <row r="323" spans="1:46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</row>
    <row r="324" spans="1:46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</row>
    <row r="325" spans="1:46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</row>
    <row r="326" spans="1:46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</row>
    <row r="327" spans="1:46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</row>
    <row r="328" spans="1:46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</row>
    <row r="329" spans="1:46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</row>
    <row r="330" spans="1:46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</row>
    <row r="331" spans="1:46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</row>
    <row r="332" spans="1:46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</row>
    <row r="333" spans="1:46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</row>
    <row r="334" spans="1:46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</row>
    <row r="335" spans="1:46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</row>
    <row r="336" spans="1:46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</row>
    <row r="337" spans="1:46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</row>
    <row r="338" spans="1:46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</row>
    <row r="339" spans="1:46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</row>
    <row r="340" spans="1:46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</row>
    <row r="341" spans="1:46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</row>
    <row r="342" spans="1:46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</row>
    <row r="343" spans="1:46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</row>
    <row r="344" spans="1:46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</row>
    <row r="345" spans="1:46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</row>
    <row r="346" spans="1:46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</row>
    <row r="347" spans="1:46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</row>
    <row r="348" spans="1:46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</row>
    <row r="349" spans="1:46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</row>
    <row r="350" spans="1:46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</row>
    <row r="351" spans="1:46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</row>
    <row r="352" spans="1:46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</row>
    <row r="353" spans="1:46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</row>
    <row r="354" spans="1:46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</row>
    <row r="355" spans="1:46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</row>
    <row r="356" spans="1:46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</row>
    <row r="357" spans="1:46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</row>
    <row r="358" spans="1:46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</row>
    <row r="359" spans="1:46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</row>
    <row r="360" spans="1:46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</row>
    <row r="361" spans="1:46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</row>
    <row r="362" spans="1:46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</row>
    <row r="363" spans="1:46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</row>
    <row r="364" spans="1:46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</row>
    <row r="365" spans="1:46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</row>
    <row r="366" spans="1:46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</row>
    <row r="367" spans="1:46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</row>
    <row r="368" spans="1:46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</row>
    <row r="369" spans="1:46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</row>
    <row r="370" spans="1:46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</row>
    <row r="371" spans="1:46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</row>
    <row r="372" spans="1:46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</row>
    <row r="373" spans="1:46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</row>
    <row r="374" spans="1:46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</row>
    <row r="375" spans="1:46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</row>
    <row r="376" spans="1:46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</row>
    <row r="377" spans="1:46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</row>
    <row r="378" spans="1:46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</row>
    <row r="379" spans="1:46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</row>
    <row r="380" spans="1:46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</row>
    <row r="381" spans="1:46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</row>
    <row r="382" spans="1:46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</row>
    <row r="383" spans="1:46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</row>
    <row r="384" spans="1:46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</row>
    <row r="385" spans="1:46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</row>
    <row r="386" spans="1:46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</row>
    <row r="387" spans="1:46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</row>
    <row r="388" spans="1:46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</row>
    <row r="389" spans="1:46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</row>
    <row r="390" spans="1:46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</row>
    <row r="391" spans="1:46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</row>
    <row r="392" spans="1:46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</row>
    <row r="393" spans="1:46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</row>
    <row r="394" spans="1:46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</row>
    <row r="395" spans="1:46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</row>
    <row r="396" spans="1:46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</row>
    <row r="397" spans="1:46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</row>
    <row r="398" spans="1:46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</row>
    <row r="399" spans="1:46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</row>
    <row r="400" spans="1:46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</row>
    <row r="401" spans="1:46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</row>
    <row r="402" spans="1:46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</row>
    <row r="403" spans="1:46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</row>
    <row r="404" spans="1:46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</row>
    <row r="405" spans="1:46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</row>
    <row r="406" spans="1:46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</row>
    <row r="407" spans="1:46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</row>
    <row r="408" spans="1:46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</row>
    <row r="409" spans="1:46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</row>
    <row r="410" spans="1:46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</row>
    <row r="411" spans="1:46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</row>
    <row r="412" spans="1:46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</row>
    <row r="413" spans="1:46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</row>
    <row r="414" spans="1:46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</row>
    <row r="415" spans="1:46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</row>
    <row r="416" spans="1:46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</row>
    <row r="417" spans="1:46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</row>
    <row r="418" spans="1:46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</row>
    <row r="419" spans="1:46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</row>
    <row r="420" spans="1:46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</row>
    <row r="421" spans="1:46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</row>
    <row r="422" spans="1:46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</row>
    <row r="423" spans="1:46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</row>
    <row r="424" spans="1:46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</row>
    <row r="425" spans="1:46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</row>
    <row r="426" spans="1:46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</row>
    <row r="427" spans="1:46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</row>
    <row r="428" spans="1:46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</row>
    <row r="429" spans="1:46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</row>
    <row r="430" spans="1:46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</row>
    <row r="431" spans="1:46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</row>
    <row r="432" spans="1:46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</row>
    <row r="433" spans="1:46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</row>
    <row r="434" spans="1:46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</row>
    <row r="435" spans="1:46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</row>
    <row r="436" spans="1:46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</row>
    <row r="437" spans="1:46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</row>
    <row r="438" spans="1:46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</row>
    <row r="439" spans="1:46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</row>
    <row r="440" spans="1:46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</row>
    <row r="441" spans="1:46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</row>
    <row r="442" spans="1:46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</row>
    <row r="443" spans="1:46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</row>
    <row r="444" spans="1:46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</row>
    <row r="445" spans="1:46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</row>
    <row r="446" spans="1:46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</row>
    <row r="447" spans="1:46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</row>
    <row r="448" spans="1:46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</row>
    <row r="449" spans="1:46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</row>
    <row r="450" spans="1:46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</row>
    <row r="451" spans="1:46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</row>
    <row r="452" spans="1:46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</row>
    <row r="453" spans="1:46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</row>
    <row r="454" spans="1:46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</row>
    <row r="455" spans="1:46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</row>
    <row r="456" spans="1:46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</row>
    <row r="457" spans="1:46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</row>
    <row r="458" spans="1:46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</row>
    <row r="459" spans="1:46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</row>
    <row r="460" spans="1:46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</row>
    <row r="461" spans="1:46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</row>
    <row r="462" spans="1:46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</row>
    <row r="463" spans="1:46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</row>
    <row r="464" spans="1:46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</row>
    <row r="465" spans="1:46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</row>
    <row r="466" spans="1:46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</row>
    <row r="467" spans="1:46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</row>
    <row r="468" spans="1:46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</row>
    <row r="469" spans="1:46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</row>
    <row r="470" spans="1:46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</row>
    <row r="471" spans="1:46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</row>
    <row r="472" spans="1:46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</row>
    <row r="473" spans="1:46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</row>
    <row r="474" spans="1:46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</row>
    <row r="475" spans="1:46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</row>
    <row r="476" spans="1:46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</row>
    <row r="477" spans="1:46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</row>
    <row r="478" spans="1:46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</row>
    <row r="479" spans="1:46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</row>
    <row r="480" spans="1:46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</row>
    <row r="481" spans="1:46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</row>
    <row r="482" spans="1:46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</row>
    <row r="483" spans="1:46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</row>
    <row r="484" spans="1:46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</row>
    <row r="485" spans="1:46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</row>
    <row r="486" spans="1:46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</row>
    <row r="487" spans="1:46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</row>
    <row r="488" spans="1:46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</row>
    <row r="489" spans="1:46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</row>
    <row r="490" spans="1:46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</row>
    <row r="491" spans="1:46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</row>
    <row r="492" spans="1:46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</row>
    <row r="493" spans="1:46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</row>
    <row r="494" spans="1:46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</row>
    <row r="495" spans="1:46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</row>
    <row r="496" spans="1:46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</row>
    <row r="497" spans="1:46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</row>
    <row r="498" spans="1:46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</row>
    <row r="499" spans="1:46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</row>
    <row r="500" spans="1:46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</row>
    <row r="501" spans="1:46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</row>
    <row r="502" spans="1:46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</row>
    <row r="503" spans="1:46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</row>
    <row r="504" spans="1:46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</row>
    <row r="505" spans="1:46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</row>
    <row r="506" spans="1:46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</row>
    <row r="507" spans="1:46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</row>
    <row r="508" spans="1:46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</row>
    <row r="509" spans="1:46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</row>
    <row r="510" spans="1:46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</row>
    <row r="511" spans="1:46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</row>
    <row r="512" spans="1:46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</row>
    <row r="513" spans="1:46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</row>
    <row r="514" spans="1:46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</row>
    <row r="515" spans="1:46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</row>
    <row r="516" spans="1:46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</row>
    <row r="517" spans="1:46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</row>
    <row r="518" spans="1:46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</row>
    <row r="519" spans="1:46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</row>
    <row r="520" spans="1:46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</row>
    <row r="521" spans="1:46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</row>
    <row r="522" spans="1:46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</row>
    <row r="523" spans="1:46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</row>
    <row r="524" spans="1:46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</row>
    <row r="525" spans="1:46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</row>
    <row r="526" spans="1:46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</row>
    <row r="527" spans="1:46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</row>
    <row r="528" spans="1:46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</row>
    <row r="529" spans="1:46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</row>
    <row r="530" spans="1:46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</row>
    <row r="531" spans="1:46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</row>
    <row r="532" spans="1:46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</row>
    <row r="533" spans="1:46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</row>
    <row r="534" spans="1:46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</row>
    <row r="535" spans="1:46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</row>
    <row r="536" spans="1:46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</row>
    <row r="537" spans="1:46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</row>
    <row r="538" spans="1:46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</row>
    <row r="539" spans="1:46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</row>
    <row r="540" spans="1:46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</row>
    <row r="541" spans="1:46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</row>
    <row r="542" spans="1:46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</row>
    <row r="543" spans="1:46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</row>
    <row r="544" spans="1:46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</row>
    <row r="545" spans="1:46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</row>
    <row r="546" spans="1:46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</row>
    <row r="547" spans="1:46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</row>
    <row r="548" spans="1:46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</row>
    <row r="549" spans="1:46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</row>
    <row r="550" spans="1:46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</row>
    <row r="551" spans="1:46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</row>
    <row r="552" spans="1:46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</row>
    <row r="553" spans="1:46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</row>
    <row r="554" spans="1:46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</row>
    <row r="555" spans="1:46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</row>
    <row r="556" spans="1:46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</row>
    <row r="557" spans="1:46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</row>
    <row r="558" spans="1:46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</row>
    <row r="559" spans="1:46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</row>
    <row r="560" spans="1:46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</row>
    <row r="561" spans="1:46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</row>
    <row r="562" spans="1:46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</row>
    <row r="563" spans="1:46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</row>
    <row r="564" spans="1:46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</row>
    <row r="565" spans="1:46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</row>
    <row r="566" spans="1:46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</row>
    <row r="567" spans="1:46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</row>
    <row r="568" spans="1:46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</row>
    <row r="569" spans="1:46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</row>
    <row r="570" spans="1:46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</row>
    <row r="571" spans="1:46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</row>
    <row r="572" spans="1:46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</row>
    <row r="573" spans="1:46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</row>
    <row r="574" spans="1:46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</row>
    <row r="575" spans="1:46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</row>
    <row r="576" spans="1:46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</row>
    <row r="577" spans="1:46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</row>
    <row r="578" spans="1:46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</row>
    <row r="579" spans="1:46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</row>
    <row r="580" spans="1:46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</row>
    <row r="581" spans="1:46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</row>
    <row r="582" spans="1:46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</row>
    <row r="583" spans="1:46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</row>
    <row r="584" spans="1:46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</row>
    <row r="585" spans="1:46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</row>
    <row r="586" spans="1:46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</row>
    <row r="587" spans="1:46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</row>
    <row r="588" spans="1:46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</row>
    <row r="589" spans="1:46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</row>
    <row r="590" spans="1:46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</row>
    <row r="591" spans="1:46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</row>
    <row r="592" spans="1:46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</row>
    <row r="593" spans="1:46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</row>
    <row r="594" spans="1:46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</row>
    <row r="595" spans="1:46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</row>
    <row r="596" spans="1:46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</row>
    <row r="597" spans="1:46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</row>
    <row r="598" spans="1:46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</row>
    <row r="599" spans="1:46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</row>
    <row r="600" spans="1:46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</row>
    <row r="601" spans="1:46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</row>
    <row r="602" spans="1:46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</row>
    <row r="603" spans="1:46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</row>
    <row r="604" spans="1:46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</row>
    <row r="605" spans="1:46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</row>
    <row r="606" spans="1:46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</row>
    <row r="607" spans="1:46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</row>
    <row r="608" spans="1:46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</row>
    <row r="609" spans="1:46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</row>
    <row r="610" spans="1:46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</row>
    <row r="611" spans="1:46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</row>
    <row r="612" spans="1:46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</row>
    <row r="613" spans="1:46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</row>
    <row r="614" spans="1:46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</row>
    <row r="615" spans="1:46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</row>
    <row r="616" spans="1:46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</row>
    <row r="617" spans="1:46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</row>
    <row r="618" spans="1:46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</row>
    <row r="619" spans="1:46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</row>
    <row r="620" spans="1:46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</row>
    <row r="621" spans="1:46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</row>
    <row r="622" spans="1:46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</row>
    <row r="623" spans="1:46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</row>
    <row r="624" spans="1:46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</row>
    <row r="625" spans="1:46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</row>
    <row r="626" spans="1:46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</row>
    <row r="627" spans="1:46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</row>
    <row r="628" spans="1:46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</row>
    <row r="629" spans="1:46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</row>
    <row r="630" spans="1:46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</row>
    <row r="631" spans="1:46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</row>
    <row r="632" spans="1:46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</row>
    <row r="633" spans="1:46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</row>
    <row r="634" spans="1:46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</row>
    <row r="635" spans="1:46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</row>
    <row r="636" spans="1:46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</row>
    <row r="637" spans="1:46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</row>
    <row r="638" spans="1:46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</row>
    <row r="639" spans="1:46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</row>
    <row r="640" spans="1:46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</row>
    <row r="641" spans="1:46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</row>
    <row r="642" spans="1:46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</row>
    <row r="643" spans="1:46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</row>
    <row r="644" spans="1:46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</row>
    <row r="645" spans="1:46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</row>
    <row r="646" spans="1:46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</row>
    <row r="647" spans="1:46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</row>
    <row r="648" spans="1:46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</row>
    <row r="649" spans="1:46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</row>
    <row r="650" spans="1:46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</row>
    <row r="651" spans="1:46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</row>
    <row r="652" spans="1:46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</row>
    <row r="653" spans="1:46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</row>
    <row r="654" spans="1:46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</row>
    <row r="655" spans="1:46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</row>
    <row r="656" spans="1:46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</row>
    <row r="657" spans="1:46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</row>
    <row r="658" spans="1:46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</row>
    <row r="659" spans="1:46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</row>
    <row r="660" spans="1:46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</row>
    <row r="661" spans="1:46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</row>
    <row r="662" spans="1:46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</row>
    <row r="663" spans="1:46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</row>
    <row r="664" spans="1:46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</row>
    <row r="665" spans="1:46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</row>
    <row r="666" spans="1:46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</row>
    <row r="667" spans="1:46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</row>
    <row r="668" spans="1:46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</row>
    <row r="669" spans="1:46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</row>
    <row r="670" spans="1:46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</row>
    <row r="671" spans="1:46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</row>
    <row r="672" spans="1:46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</row>
    <row r="673" spans="1:46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</row>
    <row r="674" spans="1:46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</row>
    <row r="675" spans="1:46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</row>
    <row r="676" spans="1:46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</row>
    <row r="677" spans="1:46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</row>
    <row r="678" spans="1:46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</row>
    <row r="679" spans="1:46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</row>
    <row r="680" spans="1:46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</row>
    <row r="681" spans="1:46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</row>
    <row r="682" spans="1:46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</row>
    <row r="683" spans="1:46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</row>
    <row r="684" spans="1:46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</row>
    <row r="685" spans="1:46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</row>
    <row r="686" spans="1:46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</row>
    <row r="687" spans="1:46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</row>
    <row r="688" spans="1:46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</row>
    <row r="689" spans="1:46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</row>
    <row r="690" spans="1:46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</row>
    <row r="691" spans="1:46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</row>
    <row r="692" spans="1:46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</row>
    <row r="693" spans="1:46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</row>
    <row r="694" spans="1:46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</row>
    <row r="695" spans="1:46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</row>
    <row r="696" spans="1:46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</row>
    <row r="697" spans="1:46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</row>
    <row r="698" spans="1:46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</row>
    <row r="699" spans="1:46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</row>
    <row r="700" spans="1:46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</row>
    <row r="701" spans="1:46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</row>
    <row r="702" spans="1:46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</row>
    <row r="703" spans="1:46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</row>
    <row r="704" spans="1:46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</row>
    <row r="705" spans="1:46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</row>
    <row r="706" spans="1:46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</row>
    <row r="707" spans="1:46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</row>
    <row r="708" spans="1:46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</row>
    <row r="709" spans="1:46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</row>
    <row r="710" spans="1:46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</row>
    <row r="711" spans="1:46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</row>
    <row r="712" spans="1:46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</row>
    <row r="713" spans="1:46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</row>
    <row r="714" spans="1:46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</row>
    <row r="715" spans="1:46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</row>
    <row r="716" spans="1:46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</row>
    <row r="717" spans="1:46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</row>
    <row r="718" spans="1:46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</row>
    <row r="719" spans="1:46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</row>
    <row r="720" spans="1:46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</row>
    <row r="721" spans="1:46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</row>
    <row r="722" spans="1:46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</row>
    <row r="723" spans="1:46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</row>
    <row r="724" spans="1:46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</row>
    <row r="725" spans="1:46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</row>
    <row r="726" spans="1:46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</row>
    <row r="727" spans="1:46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</row>
    <row r="728" spans="1:46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</row>
    <row r="729" spans="1:46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</row>
    <row r="730" spans="1:46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</row>
    <row r="731" spans="1:46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</row>
    <row r="732" spans="1:46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</row>
    <row r="733" spans="1:46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</row>
    <row r="734" spans="1:46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</row>
    <row r="735" spans="1:46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</row>
    <row r="736" spans="1:46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</row>
    <row r="737" spans="1:46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</row>
    <row r="738" spans="1:46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</row>
    <row r="739" spans="1:46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</row>
    <row r="740" spans="1:46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</row>
    <row r="741" spans="1:46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</row>
    <row r="742" spans="1:46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</row>
    <row r="743" spans="1:46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</row>
    <row r="744" spans="1:46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</row>
    <row r="745" spans="1:46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</row>
    <row r="746" spans="1:46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</row>
    <row r="747" spans="1:46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</row>
    <row r="748" spans="1:46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</row>
    <row r="749" spans="1:46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</row>
    <row r="750" spans="1:46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</row>
    <row r="751" spans="1:46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</row>
    <row r="752" spans="1:46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</row>
    <row r="753" spans="1:46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</row>
    <row r="754" spans="1:46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</row>
    <row r="755" spans="1:46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</row>
    <row r="756" spans="1:46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</row>
    <row r="757" spans="1:46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</row>
    <row r="758" spans="1:46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</row>
    <row r="759" spans="1:46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</row>
    <row r="760" spans="1:46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</row>
    <row r="761" spans="1:46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</row>
    <row r="762" spans="1:46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</row>
    <row r="763" spans="1:46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</row>
    <row r="764" spans="1:46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</row>
    <row r="765" spans="1:46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</row>
    <row r="766" spans="1:46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</row>
    <row r="767" spans="1:46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</row>
    <row r="768" spans="1:46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</row>
    <row r="769" spans="1:46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</row>
    <row r="770" spans="1:46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</row>
    <row r="771" spans="1:46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</row>
    <row r="772" spans="1:46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</row>
    <row r="773" spans="1:46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</row>
    <row r="774" spans="1:46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</row>
    <row r="775" spans="1:46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</row>
    <row r="776" spans="1:46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</row>
    <row r="777" spans="1:46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</row>
    <row r="778" spans="1:46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</row>
    <row r="779" spans="1:46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</row>
    <row r="780" spans="1:46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</row>
    <row r="781" spans="1:46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</row>
    <row r="782" spans="1:46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</row>
    <row r="783" spans="1:46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</row>
    <row r="784" spans="1:46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</row>
    <row r="785" spans="1:46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</row>
    <row r="786" spans="1:46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</row>
    <row r="787" spans="1:46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</row>
    <row r="788" spans="1:46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</row>
    <row r="789" spans="1:46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</row>
    <row r="790" spans="1:46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</row>
    <row r="791" spans="1:46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</row>
    <row r="792" spans="1:46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</row>
    <row r="793" spans="1:46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</row>
    <row r="794" spans="1:46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</row>
    <row r="795" spans="1:46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</row>
    <row r="796" spans="1:46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</row>
    <row r="797" spans="1:46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</row>
    <row r="798" spans="1:46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</row>
    <row r="799" spans="1:46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</row>
    <row r="800" spans="1:46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</row>
    <row r="801" spans="1:46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</row>
    <row r="802" spans="1:46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</row>
    <row r="803" spans="1:46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</row>
    <row r="804" spans="1:46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</row>
    <row r="805" spans="1:46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</row>
    <row r="806" spans="1:46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</row>
    <row r="807" spans="1:46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</row>
    <row r="808" spans="1:46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</row>
    <row r="809" spans="1:46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</row>
    <row r="810" spans="1:46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</row>
    <row r="811" spans="1:46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</row>
    <row r="812" spans="1:46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</row>
    <row r="813" spans="1:46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</row>
    <row r="814" spans="1:46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</row>
    <row r="815" spans="1:46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</row>
    <row r="816" spans="1:46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</row>
    <row r="817" spans="1:46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</row>
    <row r="818" spans="1:46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</row>
    <row r="819" spans="1:46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</row>
    <row r="820" spans="1:46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</row>
    <row r="821" spans="1:46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</row>
    <row r="822" spans="1:46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</row>
    <row r="823" spans="1:46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</row>
    <row r="824" spans="1:46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</row>
    <row r="825" spans="1:46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</row>
    <row r="826" spans="1:46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</row>
    <row r="827" spans="1:46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</row>
    <row r="828" spans="1:46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</row>
    <row r="829" spans="1:46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</row>
    <row r="830" spans="1:46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</row>
    <row r="831" spans="1:46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</row>
    <row r="832" spans="1:46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</row>
    <row r="833" spans="1:46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</row>
    <row r="834" spans="1:46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</row>
    <row r="835" spans="1:46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</row>
    <row r="836" spans="1:46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</row>
    <row r="837" spans="1:46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</row>
    <row r="838" spans="1:46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</row>
    <row r="839" spans="1:46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</row>
    <row r="840" spans="1:46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</row>
    <row r="841" spans="1:46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</row>
    <row r="842" spans="1:46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</row>
    <row r="843" spans="1:46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</row>
    <row r="844" spans="1:46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</row>
    <row r="845" spans="1:46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</row>
    <row r="846" spans="1:46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</row>
    <row r="847" spans="1:46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</row>
    <row r="848" spans="1:46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</row>
    <row r="849" spans="1:46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</row>
    <row r="850" spans="1:46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</row>
    <row r="851" spans="1:46" x14ac:dyDescent="0.1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</row>
    <row r="852" spans="1:46" x14ac:dyDescent="0.1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</row>
    <row r="853" spans="1:46" x14ac:dyDescent="0.1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</row>
    <row r="854" spans="1:46" x14ac:dyDescent="0.1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</row>
    <row r="855" spans="1:46" x14ac:dyDescent="0.1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</row>
    <row r="856" spans="1:46" x14ac:dyDescent="0.1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</row>
    <row r="857" spans="1:46" x14ac:dyDescent="0.1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</row>
    <row r="858" spans="1:46" x14ac:dyDescent="0.1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</row>
    <row r="859" spans="1:46" x14ac:dyDescent="0.1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</row>
    <row r="860" spans="1:46" x14ac:dyDescent="0.1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</row>
    <row r="861" spans="1:46" x14ac:dyDescent="0.1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</row>
    <row r="862" spans="1:46" x14ac:dyDescent="0.1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</row>
    <row r="863" spans="1:46" x14ac:dyDescent="0.1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</row>
    <row r="864" spans="1:46" x14ac:dyDescent="0.1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</row>
    <row r="865" spans="1:46" x14ac:dyDescent="0.1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</row>
    <row r="866" spans="1:46" x14ac:dyDescent="0.1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</row>
    <row r="867" spans="1:46" x14ac:dyDescent="0.1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</row>
    <row r="868" spans="1:46" x14ac:dyDescent="0.1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</row>
    <row r="869" spans="1:46" x14ac:dyDescent="0.1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</row>
    <row r="870" spans="1:46" x14ac:dyDescent="0.1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</row>
    <row r="871" spans="1:46" x14ac:dyDescent="0.1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</row>
    <row r="872" spans="1:46" x14ac:dyDescent="0.1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</row>
    <row r="873" spans="1:46" x14ac:dyDescent="0.1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</row>
    <row r="874" spans="1:46" x14ac:dyDescent="0.1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</row>
    <row r="875" spans="1:46" x14ac:dyDescent="0.1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</row>
    <row r="876" spans="1:46" x14ac:dyDescent="0.1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</row>
    <row r="877" spans="1:46" x14ac:dyDescent="0.1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</row>
    <row r="878" spans="1:46" x14ac:dyDescent="0.1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</row>
    <row r="879" spans="1:46" x14ac:dyDescent="0.1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</row>
    <row r="880" spans="1:46" x14ac:dyDescent="0.1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</row>
    <row r="881" spans="1:46" x14ac:dyDescent="0.1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</row>
    <row r="882" spans="1:46" x14ac:dyDescent="0.1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</row>
    <row r="883" spans="1:46" x14ac:dyDescent="0.1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</row>
    <row r="884" spans="1:46" x14ac:dyDescent="0.1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</row>
    <row r="885" spans="1:46" x14ac:dyDescent="0.1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</row>
    <row r="886" spans="1:46" x14ac:dyDescent="0.1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</row>
    <row r="887" spans="1:46" x14ac:dyDescent="0.1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</row>
    <row r="888" spans="1:46" x14ac:dyDescent="0.1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</row>
    <row r="889" spans="1:46" x14ac:dyDescent="0.1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</row>
    <row r="890" spans="1:46" x14ac:dyDescent="0.1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</row>
    <row r="891" spans="1:46" x14ac:dyDescent="0.1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</row>
    <row r="892" spans="1:46" x14ac:dyDescent="0.1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</row>
    <row r="893" spans="1:46" x14ac:dyDescent="0.1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</row>
    <row r="894" spans="1:46" x14ac:dyDescent="0.1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</row>
    <row r="895" spans="1:46" x14ac:dyDescent="0.1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</row>
    <row r="896" spans="1:46" x14ac:dyDescent="0.1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</row>
    <row r="897" spans="1:46" x14ac:dyDescent="0.1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</row>
    <row r="898" spans="1:46" x14ac:dyDescent="0.1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</row>
    <row r="899" spans="1:46" x14ac:dyDescent="0.1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</row>
    <row r="900" spans="1:46" x14ac:dyDescent="0.1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</row>
    <row r="901" spans="1:46" x14ac:dyDescent="0.1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</row>
    <row r="902" spans="1:46" x14ac:dyDescent="0.1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</row>
    <row r="903" spans="1:46" x14ac:dyDescent="0.1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</row>
    <row r="904" spans="1:46" x14ac:dyDescent="0.1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</row>
    <row r="905" spans="1:46" x14ac:dyDescent="0.1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</row>
    <row r="906" spans="1:46" x14ac:dyDescent="0.1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</row>
    <row r="907" spans="1:46" x14ac:dyDescent="0.1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</row>
    <row r="908" spans="1:46" x14ac:dyDescent="0.1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</row>
    <row r="909" spans="1:46" x14ac:dyDescent="0.1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</row>
    <row r="910" spans="1:46" x14ac:dyDescent="0.1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</row>
    <row r="911" spans="1:46" x14ac:dyDescent="0.1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</row>
    <row r="912" spans="1:46" x14ac:dyDescent="0.1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</row>
    <row r="913" spans="1:46" x14ac:dyDescent="0.1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</row>
    <row r="914" spans="1:46" x14ac:dyDescent="0.1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</row>
    <row r="915" spans="1:46" x14ac:dyDescent="0.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</row>
    <row r="916" spans="1:46" x14ac:dyDescent="0.1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</row>
    <row r="917" spans="1:46" x14ac:dyDescent="0.1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</row>
    <row r="918" spans="1:46" x14ac:dyDescent="0.1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</row>
    <row r="919" spans="1:46" x14ac:dyDescent="0.1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</row>
    <row r="920" spans="1:46" x14ac:dyDescent="0.1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</row>
    <row r="921" spans="1:46" x14ac:dyDescent="0.1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</row>
    <row r="922" spans="1:46" x14ac:dyDescent="0.1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</row>
    <row r="923" spans="1:46" x14ac:dyDescent="0.1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</row>
    <row r="924" spans="1:46" x14ac:dyDescent="0.1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</row>
    <row r="925" spans="1:46" x14ac:dyDescent="0.1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</row>
    <row r="926" spans="1:46" x14ac:dyDescent="0.1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</row>
    <row r="927" spans="1:46" x14ac:dyDescent="0.1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</row>
    <row r="928" spans="1:46" x14ac:dyDescent="0.1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</row>
    <row r="929" spans="1:46" x14ac:dyDescent="0.1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</row>
    <row r="930" spans="1:46" x14ac:dyDescent="0.1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</row>
    <row r="931" spans="1:46" x14ac:dyDescent="0.1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</row>
    <row r="932" spans="1:46" x14ac:dyDescent="0.1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</row>
    <row r="933" spans="1:46" x14ac:dyDescent="0.1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</row>
    <row r="934" spans="1:46" x14ac:dyDescent="0.1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</row>
    <row r="935" spans="1:46" x14ac:dyDescent="0.1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</row>
    <row r="936" spans="1:46" x14ac:dyDescent="0.1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</row>
    <row r="937" spans="1:46" x14ac:dyDescent="0.1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</row>
    <row r="938" spans="1:46" x14ac:dyDescent="0.1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</row>
    <row r="939" spans="1:46" x14ac:dyDescent="0.1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</row>
    <row r="940" spans="1:46" x14ac:dyDescent="0.1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</row>
    <row r="941" spans="1:46" x14ac:dyDescent="0.1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</row>
    <row r="942" spans="1:46" x14ac:dyDescent="0.1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</row>
    <row r="943" spans="1:46" x14ac:dyDescent="0.1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</row>
    <row r="944" spans="1:46" x14ac:dyDescent="0.1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</row>
    <row r="945" spans="1:46" x14ac:dyDescent="0.1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</row>
    <row r="946" spans="1:46" x14ac:dyDescent="0.1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</row>
    <row r="947" spans="1:46" x14ac:dyDescent="0.1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</row>
    <row r="948" spans="1:46" x14ac:dyDescent="0.1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</row>
    <row r="949" spans="1:46" x14ac:dyDescent="0.1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</row>
    <row r="950" spans="1:46" x14ac:dyDescent="0.1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</row>
    <row r="951" spans="1:46" x14ac:dyDescent="0.1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</row>
    <row r="952" spans="1:46" x14ac:dyDescent="0.1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</row>
    <row r="953" spans="1:46" x14ac:dyDescent="0.1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</row>
    <row r="954" spans="1:46" x14ac:dyDescent="0.1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</row>
    <row r="955" spans="1:46" x14ac:dyDescent="0.1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</row>
    <row r="956" spans="1:46" x14ac:dyDescent="0.1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</row>
    <row r="957" spans="1:46" x14ac:dyDescent="0.1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</row>
    <row r="958" spans="1:46" x14ac:dyDescent="0.1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</row>
    <row r="959" spans="1:46" x14ac:dyDescent="0.1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</row>
    <row r="960" spans="1:46" x14ac:dyDescent="0.1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</row>
    <row r="961" spans="1:46" x14ac:dyDescent="0.1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</row>
    <row r="962" spans="1:46" x14ac:dyDescent="0.1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</row>
    <row r="963" spans="1:46" x14ac:dyDescent="0.1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</row>
    <row r="964" spans="1:46" x14ac:dyDescent="0.1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</row>
    <row r="965" spans="1:46" x14ac:dyDescent="0.1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</row>
    <row r="966" spans="1:46" x14ac:dyDescent="0.1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</row>
    <row r="967" spans="1:46" x14ac:dyDescent="0.1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</row>
    <row r="968" spans="1:46" x14ac:dyDescent="0.1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</row>
    <row r="969" spans="1:46" x14ac:dyDescent="0.1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</row>
    <row r="970" spans="1:46" x14ac:dyDescent="0.1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</row>
    <row r="971" spans="1:46" x14ac:dyDescent="0.1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</row>
    <row r="972" spans="1:46" x14ac:dyDescent="0.1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</row>
    <row r="973" spans="1:46" x14ac:dyDescent="0.1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</row>
    <row r="974" spans="1:46" x14ac:dyDescent="0.1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</row>
    <row r="975" spans="1:46" x14ac:dyDescent="0.1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</row>
    <row r="976" spans="1:46" x14ac:dyDescent="0.1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</row>
    <row r="977" spans="1:46" x14ac:dyDescent="0.1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</row>
    <row r="978" spans="1:46" x14ac:dyDescent="0.1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</row>
    <row r="979" spans="1:46" x14ac:dyDescent="0.1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</row>
    <row r="980" spans="1:46" x14ac:dyDescent="0.1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</row>
    <row r="981" spans="1:46" x14ac:dyDescent="0.1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</row>
    <row r="982" spans="1:46" x14ac:dyDescent="0.1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</row>
    <row r="983" spans="1:46" x14ac:dyDescent="0.1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</row>
    <row r="984" spans="1:46" x14ac:dyDescent="0.1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</row>
    <row r="985" spans="1:46" x14ac:dyDescent="0.1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</row>
    <row r="986" spans="1:46" x14ac:dyDescent="0.1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</row>
    <row r="987" spans="1:46" x14ac:dyDescent="0.1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</row>
    <row r="988" spans="1:46" x14ac:dyDescent="0.1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</row>
    <row r="989" spans="1:46" x14ac:dyDescent="0.1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</row>
    <row r="990" spans="1:46" x14ac:dyDescent="0.1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</row>
    <row r="991" spans="1:46" x14ac:dyDescent="0.1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</row>
    <row r="992" spans="1:46" x14ac:dyDescent="0.1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</row>
    <row r="993" spans="1:46" x14ac:dyDescent="0.1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</row>
    <row r="994" spans="1:46" x14ac:dyDescent="0.1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</row>
    <row r="995" spans="1:46" x14ac:dyDescent="0.1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</row>
    <row r="996" spans="1:46" x14ac:dyDescent="0.1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</row>
    <row r="997" spans="1:46" x14ac:dyDescent="0.1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</row>
    <row r="998" spans="1:46" x14ac:dyDescent="0.1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</row>
    <row r="999" spans="1:46" x14ac:dyDescent="0.1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</row>
    <row r="1000" spans="1:46" x14ac:dyDescent="0.1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</row>
    <row r="1001" spans="1:46" x14ac:dyDescent="0.1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</row>
    <row r="1002" spans="1:46" x14ac:dyDescent="0.1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</row>
    <row r="1003" spans="1:46" x14ac:dyDescent="0.1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</row>
    <row r="1004" spans="1:46" x14ac:dyDescent="0.1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</row>
    <row r="1005" spans="1:46" x14ac:dyDescent="0.1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</row>
    <row r="1006" spans="1:46" x14ac:dyDescent="0.1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</row>
    <row r="1007" spans="1:46" x14ac:dyDescent="0.1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</row>
    <row r="1008" spans="1:46" x14ac:dyDescent="0.1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</row>
    <row r="1009" spans="1:46" x14ac:dyDescent="0.1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</row>
    <row r="1010" spans="1:46" x14ac:dyDescent="0.1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</row>
    <row r="1011" spans="1:46" x14ac:dyDescent="0.1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</row>
  </sheetData>
  <mergeCells count="290">
    <mergeCell ref="C45:Q45"/>
    <mergeCell ref="AH45:AP45"/>
    <mergeCell ref="R45:AF45"/>
    <mergeCell ref="U12:AA12"/>
    <mergeCell ref="U13:AA13"/>
    <mergeCell ref="U14:AA14"/>
    <mergeCell ref="U15:AA15"/>
    <mergeCell ref="U16:AA16"/>
    <mergeCell ref="U17:AA17"/>
    <mergeCell ref="U18:AA18"/>
    <mergeCell ref="U19:AA19"/>
    <mergeCell ref="U20:AA20"/>
    <mergeCell ref="U21:AA21"/>
    <mergeCell ref="U22:AA22"/>
    <mergeCell ref="U23:AA23"/>
    <mergeCell ref="U24:AA24"/>
    <mergeCell ref="U25:AA25"/>
    <mergeCell ref="U26:AA26"/>
    <mergeCell ref="U27:AA27"/>
    <mergeCell ref="U28:AA28"/>
    <mergeCell ref="U29:AA29"/>
    <mergeCell ref="U30:AA30"/>
    <mergeCell ref="U36:AA36"/>
    <mergeCell ref="O38:T38"/>
    <mergeCell ref="B1:AS1"/>
    <mergeCell ref="B3:AS3"/>
    <mergeCell ref="A47:AS47"/>
    <mergeCell ref="N8:O8"/>
    <mergeCell ref="N9:O9"/>
    <mergeCell ref="H6:O7"/>
    <mergeCell ref="H5:AA5"/>
    <mergeCell ref="H4:AA4"/>
    <mergeCell ref="H11:I11"/>
    <mergeCell ref="E11:G11"/>
    <mergeCell ref="S12:T12"/>
    <mergeCell ref="H12:I12"/>
    <mergeCell ref="E12:G12"/>
    <mergeCell ref="AE12:AJ12"/>
    <mergeCell ref="AB12:AD12"/>
    <mergeCell ref="A43:AQ43"/>
    <mergeCell ref="AM41:AR41"/>
    <mergeCell ref="AA40:AF40"/>
    <mergeCell ref="AM40:AR40"/>
    <mergeCell ref="AK29:AQ29"/>
    <mergeCell ref="E29:G29"/>
    <mergeCell ref="J28:M28"/>
    <mergeCell ref="J29:M29"/>
    <mergeCell ref="N29:R29"/>
    <mergeCell ref="AM38:AR38"/>
    <mergeCell ref="AG40:AL41"/>
    <mergeCell ref="AE36:AJ36"/>
    <mergeCell ref="AK36:AQ36"/>
    <mergeCell ref="AB30:AD30"/>
    <mergeCell ref="AE30:AJ30"/>
    <mergeCell ref="AK30:AQ30"/>
    <mergeCell ref="AG38:AL39"/>
    <mergeCell ref="AM39:AR39"/>
    <mergeCell ref="AA38:AF38"/>
    <mergeCell ref="AB36:AD36"/>
    <mergeCell ref="AK31:AQ31"/>
    <mergeCell ref="AK32:AQ32"/>
    <mergeCell ref="U33:AA33"/>
    <mergeCell ref="AB33:AD33"/>
    <mergeCell ref="AE33:AJ33"/>
    <mergeCell ref="AK33:AQ33"/>
    <mergeCell ref="U38:Z39"/>
    <mergeCell ref="AA39:AF39"/>
    <mergeCell ref="U40:Z41"/>
    <mergeCell ref="AA41:AF41"/>
    <mergeCell ref="AB34:AD34"/>
    <mergeCell ref="AE34:AJ34"/>
    <mergeCell ref="AK34:AQ34"/>
    <mergeCell ref="E30:G30"/>
    <mergeCell ref="H30:I30"/>
    <mergeCell ref="J30:M30"/>
    <mergeCell ref="N30:R30"/>
    <mergeCell ref="E36:G36"/>
    <mergeCell ref="H36:I36"/>
    <mergeCell ref="C40:H41"/>
    <mergeCell ref="I40:N41"/>
    <mergeCell ref="O40:T40"/>
    <mergeCell ref="O41:T41"/>
    <mergeCell ref="C38:H39"/>
    <mergeCell ref="I38:N39"/>
    <mergeCell ref="O39:T39"/>
    <mergeCell ref="S30:T30"/>
    <mergeCell ref="S36:T36"/>
    <mergeCell ref="E31:G31"/>
    <mergeCell ref="H31:I31"/>
    <mergeCell ref="E32:G32"/>
    <mergeCell ref="H32:I32"/>
    <mergeCell ref="E33:G33"/>
    <mergeCell ref="H33:I33"/>
    <mergeCell ref="S33:T33"/>
    <mergeCell ref="E34:G34"/>
    <mergeCell ref="H34:I34"/>
    <mergeCell ref="J36:M36"/>
    <mergeCell ref="N36:R36"/>
    <mergeCell ref="J31:M31"/>
    <mergeCell ref="N31:R31"/>
    <mergeCell ref="S31:T31"/>
    <mergeCell ref="U31:AA31"/>
    <mergeCell ref="AB31:AD31"/>
    <mergeCell ref="AE31:AJ31"/>
    <mergeCell ref="J32:M32"/>
    <mergeCell ref="N32:R32"/>
    <mergeCell ref="S32:T32"/>
    <mergeCell ref="U32:AA32"/>
    <mergeCell ref="AB32:AD32"/>
    <mergeCell ref="AE32:AJ32"/>
    <mergeCell ref="J33:M33"/>
    <mergeCell ref="N33:R33"/>
    <mergeCell ref="J34:M34"/>
    <mergeCell ref="N34:R34"/>
    <mergeCell ref="S34:T34"/>
    <mergeCell ref="U34:AA34"/>
    <mergeCell ref="H29:I29"/>
    <mergeCell ref="S29:T29"/>
    <mergeCell ref="N26:R26"/>
    <mergeCell ref="AB29:AD29"/>
    <mergeCell ref="AE26:AJ26"/>
    <mergeCell ref="AK26:AQ26"/>
    <mergeCell ref="AE29:AJ29"/>
    <mergeCell ref="AB28:AD28"/>
    <mergeCell ref="AE28:AJ28"/>
    <mergeCell ref="AK28:AQ28"/>
    <mergeCell ref="AB27:AD27"/>
    <mergeCell ref="AE27:AJ27"/>
    <mergeCell ref="AK27:AQ27"/>
    <mergeCell ref="S27:T27"/>
    <mergeCell ref="J27:M27"/>
    <mergeCell ref="N27:R27"/>
    <mergeCell ref="N28:R28"/>
    <mergeCell ref="AB26:AD26"/>
    <mergeCell ref="AK25:AQ25"/>
    <mergeCell ref="E26:G26"/>
    <mergeCell ref="H26:I26"/>
    <mergeCell ref="S26:T26"/>
    <mergeCell ref="J26:M26"/>
    <mergeCell ref="S25:T25"/>
    <mergeCell ref="E28:G28"/>
    <mergeCell ref="H28:I28"/>
    <mergeCell ref="S28:T28"/>
    <mergeCell ref="E27:G27"/>
    <mergeCell ref="H27:I27"/>
    <mergeCell ref="E25:G25"/>
    <mergeCell ref="H25:I25"/>
    <mergeCell ref="J25:M25"/>
    <mergeCell ref="N25:R25"/>
    <mergeCell ref="AB25:AD25"/>
    <mergeCell ref="AE25:AJ25"/>
    <mergeCell ref="E21:G21"/>
    <mergeCell ref="H21:I21"/>
    <mergeCell ref="AB22:AD22"/>
    <mergeCell ref="E22:G22"/>
    <mergeCell ref="AB24:AD24"/>
    <mergeCell ref="E24:G24"/>
    <mergeCell ref="H24:I24"/>
    <mergeCell ref="S24:T24"/>
    <mergeCell ref="E23:G23"/>
    <mergeCell ref="H23:I23"/>
    <mergeCell ref="J24:M24"/>
    <mergeCell ref="N24:R24"/>
    <mergeCell ref="J22:M22"/>
    <mergeCell ref="N22:R22"/>
    <mergeCell ref="J23:M23"/>
    <mergeCell ref="N23:R23"/>
    <mergeCell ref="AB20:AD20"/>
    <mergeCell ref="J20:M20"/>
    <mergeCell ref="N20:R20"/>
    <mergeCell ref="AE20:AJ20"/>
    <mergeCell ref="AK24:AQ24"/>
    <mergeCell ref="AB23:AD23"/>
    <mergeCell ref="H22:I22"/>
    <mergeCell ref="S22:T22"/>
    <mergeCell ref="S23:T23"/>
    <mergeCell ref="J21:M21"/>
    <mergeCell ref="N21:R21"/>
    <mergeCell ref="AE23:AJ23"/>
    <mergeCell ref="AK23:AQ23"/>
    <mergeCell ref="AE22:AJ22"/>
    <mergeCell ref="AK22:AQ22"/>
    <mergeCell ref="AB21:AD21"/>
    <mergeCell ref="AE21:AJ21"/>
    <mergeCell ref="AK21:AQ21"/>
    <mergeCell ref="S21:T21"/>
    <mergeCell ref="AE24:AJ24"/>
    <mergeCell ref="AK20:AQ20"/>
    <mergeCell ref="AE19:AJ19"/>
    <mergeCell ref="AK19:AQ19"/>
    <mergeCell ref="J18:M18"/>
    <mergeCell ref="N18:R18"/>
    <mergeCell ref="S18:T18"/>
    <mergeCell ref="AB18:AD18"/>
    <mergeCell ref="E17:G17"/>
    <mergeCell ref="H17:I17"/>
    <mergeCell ref="J17:M17"/>
    <mergeCell ref="N17:R17"/>
    <mergeCell ref="AB17:AD17"/>
    <mergeCell ref="AK17:AQ17"/>
    <mergeCell ref="E19:G19"/>
    <mergeCell ref="H19:I19"/>
    <mergeCell ref="J19:M19"/>
    <mergeCell ref="N19:R19"/>
    <mergeCell ref="S19:T19"/>
    <mergeCell ref="E20:G20"/>
    <mergeCell ref="H20:I20"/>
    <mergeCell ref="S20:T20"/>
    <mergeCell ref="AE18:AJ18"/>
    <mergeCell ref="E18:G18"/>
    <mergeCell ref="AK16:AQ16"/>
    <mergeCell ref="AK18:AQ18"/>
    <mergeCell ref="AK15:AQ15"/>
    <mergeCell ref="E16:G16"/>
    <mergeCell ref="H16:I16"/>
    <mergeCell ref="S16:T16"/>
    <mergeCell ref="J15:M15"/>
    <mergeCell ref="N15:R15"/>
    <mergeCell ref="J16:M16"/>
    <mergeCell ref="N16:R16"/>
    <mergeCell ref="S17:T17"/>
    <mergeCell ref="S15:T15"/>
    <mergeCell ref="AB16:AD16"/>
    <mergeCell ref="AE16:AJ16"/>
    <mergeCell ref="AE17:AJ17"/>
    <mergeCell ref="AB15:AD15"/>
    <mergeCell ref="AE15:AJ15"/>
    <mergeCell ref="H18:I18"/>
    <mergeCell ref="AB19:AD19"/>
    <mergeCell ref="E14:G14"/>
    <mergeCell ref="H14:I14"/>
    <mergeCell ref="S14:T14"/>
    <mergeCell ref="S13:T13"/>
    <mergeCell ref="N14:R14"/>
    <mergeCell ref="E13:G13"/>
    <mergeCell ref="H13:I13"/>
    <mergeCell ref="E15:G15"/>
    <mergeCell ref="H15:I15"/>
    <mergeCell ref="S11:T11"/>
    <mergeCell ref="U11:AA11"/>
    <mergeCell ref="J11:M11"/>
    <mergeCell ref="N11:R11"/>
    <mergeCell ref="AK14:AQ14"/>
    <mergeCell ref="J14:M14"/>
    <mergeCell ref="N12:R12"/>
    <mergeCell ref="AK12:AQ12"/>
    <mergeCell ref="J13:M13"/>
    <mergeCell ref="N13:R13"/>
    <mergeCell ref="AB13:AD13"/>
    <mergeCell ref="AE13:AJ13"/>
    <mergeCell ref="AK13:AQ13"/>
    <mergeCell ref="J12:M12"/>
    <mergeCell ref="AE11:AJ11"/>
    <mergeCell ref="AB11:AD11"/>
    <mergeCell ref="AK11:AQ11"/>
    <mergeCell ref="AB14:AD14"/>
    <mergeCell ref="AE14:AJ14"/>
    <mergeCell ref="B2:AS2"/>
    <mergeCell ref="AH9:AM9"/>
    <mergeCell ref="B4:G4"/>
    <mergeCell ref="B5:G5"/>
    <mergeCell ref="AB9:AG9"/>
    <mergeCell ref="V9:AA9"/>
    <mergeCell ref="H9:M9"/>
    <mergeCell ref="H8:M8"/>
    <mergeCell ref="P8:U8"/>
    <mergeCell ref="V8:AA8"/>
    <mergeCell ref="P6:U7"/>
    <mergeCell ref="B8:G8"/>
    <mergeCell ref="B6:G7"/>
    <mergeCell ref="AB5:AG5"/>
    <mergeCell ref="AB4:AG4"/>
    <mergeCell ref="B9:G9"/>
    <mergeCell ref="P9:U9"/>
    <mergeCell ref="V6:AS7"/>
    <mergeCell ref="AH4:AS4"/>
    <mergeCell ref="AH5:AS5"/>
    <mergeCell ref="AH8:AM8"/>
    <mergeCell ref="AN8:AS8"/>
    <mergeCell ref="AN9:AS9"/>
    <mergeCell ref="AB8:AG8"/>
    <mergeCell ref="E35:G35"/>
    <mergeCell ref="H35:I35"/>
    <mergeCell ref="J35:M35"/>
    <mergeCell ref="N35:R35"/>
    <mergeCell ref="S35:T35"/>
    <mergeCell ref="U35:AA35"/>
    <mergeCell ref="AB35:AD35"/>
    <mergeCell ref="AE35:AJ35"/>
    <mergeCell ref="AK35:AQ35"/>
  </mergeCells>
  <phoneticPr fontId="3"/>
  <conditionalFormatting sqref="A1:AS46">
    <cfRule type="cellIs" dxfId="9" priority="2" operator="equal">
      <formula>0</formula>
    </cfRule>
  </conditionalFormatting>
  <conditionalFormatting sqref="U12:AA36">
    <cfRule type="cellIs" dxfId="8" priority="1" operator="equal">
      <formula>"20･･"</formula>
    </cfRule>
  </conditionalFormatting>
  <dataValidations count="1">
    <dataValidation type="list" allowBlank="1" showInputMessage="1" showErrorMessage="1" sqref="O10">
      <formula1>$R$65:$R$72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7" zoomScaleNormal="100" zoomScaleSheetLayoutView="100" workbookViewId="0">
      <selection activeCell="L36" sqref="L36"/>
    </sheetView>
  </sheetViews>
  <sheetFormatPr defaultColWidth="9" defaultRowHeight="15.75" x14ac:dyDescent="0.15"/>
  <cols>
    <col min="1" max="1" width="4" style="22" customWidth="1"/>
    <col min="2" max="2" width="4.5" style="22" customWidth="1"/>
    <col min="3" max="3" width="13.75" style="22" customWidth="1"/>
    <col min="4" max="5" width="5.625" style="22" customWidth="1"/>
    <col min="6" max="6" width="11.25" style="22" customWidth="1"/>
    <col min="7" max="16384" width="9" style="22"/>
  </cols>
  <sheetData>
    <row r="1" spans="1:6" ht="30" customHeight="1" x14ac:dyDescent="0.15">
      <c r="A1" s="255" t="s">
        <v>0</v>
      </c>
      <c r="B1" s="256"/>
      <c r="C1" s="257" t="str">
        <f>'申込書(自動)'!H4</f>
        <v>　</v>
      </c>
      <c r="D1" s="258"/>
      <c r="E1" s="258"/>
      <c r="F1" s="259"/>
    </row>
    <row r="2" spans="1:6" ht="26.25" customHeight="1" x14ac:dyDescent="0.15">
      <c r="A2" s="260" t="s">
        <v>30</v>
      </c>
      <c r="B2" s="261"/>
      <c r="C2" s="266" t="str">
        <f>'申込書(自動)'!H9</f>
        <v>　</v>
      </c>
      <c r="D2" s="267"/>
      <c r="E2" s="267"/>
      <c r="F2" s="268"/>
    </row>
    <row r="3" spans="1:6" ht="26.25" customHeight="1" x14ac:dyDescent="0.15">
      <c r="A3" s="260" t="s">
        <v>31</v>
      </c>
      <c r="B3" s="261"/>
      <c r="C3" s="266" t="str">
        <f>'申込書(自動)'!V9</f>
        <v>　</v>
      </c>
      <c r="D3" s="267"/>
      <c r="E3" s="267"/>
      <c r="F3" s="268"/>
    </row>
    <row r="4" spans="1:6" ht="26.25" customHeight="1" thickBot="1" x14ac:dyDescent="0.2">
      <c r="A4" s="262" t="s">
        <v>32</v>
      </c>
      <c r="B4" s="263"/>
      <c r="C4" s="264" t="str">
        <f>'申込書(自動)'!AH9</f>
        <v>　</v>
      </c>
      <c r="D4" s="263"/>
      <c r="E4" s="264" t="str">
        <f>'申込書(自動)'!AN9</f>
        <v>　</v>
      </c>
      <c r="F4" s="265"/>
    </row>
    <row r="5" spans="1:6" s="26" customFormat="1" ht="21.75" customHeight="1" thickTop="1" x14ac:dyDescent="0.15">
      <c r="A5" s="23" t="s">
        <v>6</v>
      </c>
      <c r="B5" s="24" t="s">
        <v>7</v>
      </c>
      <c r="C5" s="24" t="s">
        <v>33</v>
      </c>
      <c r="D5" s="24" t="s">
        <v>34</v>
      </c>
      <c r="E5" s="24" t="s">
        <v>35</v>
      </c>
      <c r="F5" s="25" t="s">
        <v>11</v>
      </c>
    </row>
    <row r="6" spans="1:6" ht="20.100000000000001" customHeight="1" x14ac:dyDescent="0.15">
      <c r="A6" s="27">
        <v>1</v>
      </c>
      <c r="B6" s="28">
        <f>'申込書(自動)'!H12</f>
        <v>0</v>
      </c>
      <c r="C6" s="29">
        <f>'申込書(自動)'!J12</f>
        <v>0</v>
      </c>
      <c r="D6" s="29">
        <f>'申込書(自動)'!S12</f>
        <v>0</v>
      </c>
      <c r="E6" s="29">
        <f>'申込書(自動)'!AB12</f>
        <v>0</v>
      </c>
      <c r="F6" s="30">
        <f>'申込書(自動)'!AE12</f>
        <v>0</v>
      </c>
    </row>
    <row r="7" spans="1:6" ht="20.100000000000001" customHeight="1" x14ac:dyDescent="0.15">
      <c r="A7" s="27">
        <v>2</v>
      </c>
      <c r="B7" s="28">
        <f>'申込書(自動)'!H13</f>
        <v>0</v>
      </c>
      <c r="C7" s="29">
        <f>'申込書(自動)'!J13</f>
        <v>0</v>
      </c>
      <c r="D7" s="29">
        <f>'申込書(自動)'!S13</f>
        <v>0</v>
      </c>
      <c r="E7" s="29">
        <f>'申込書(自動)'!AB13</f>
        <v>0</v>
      </c>
      <c r="F7" s="30">
        <f>'申込書(自動)'!AE13</f>
        <v>0</v>
      </c>
    </row>
    <row r="8" spans="1:6" ht="20.100000000000001" customHeight="1" x14ac:dyDescent="0.15">
      <c r="A8" s="27">
        <v>3</v>
      </c>
      <c r="B8" s="28">
        <f>'申込書(自動)'!H14</f>
        <v>0</v>
      </c>
      <c r="C8" s="29">
        <f>'申込書(自動)'!J14</f>
        <v>0</v>
      </c>
      <c r="D8" s="29">
        <f>'申込書(自動)'!S14</f>
        <v>0</v>
      </c>
      <c r="E8" s="29">
        <f>'申込書(自動)'!AB14</f>
        <v>0</v>
      </c>
      <c r="F8" s="30">
        <f>'申込書(自動)'!AE14</f>
        <v>0</v>
      </c>
    </row>
    <row r="9" spans="1:6" ht="20.100000000000001" customHeight="1" x14ac:dyDescent="0.15">
      <c r="A9" s="27">
        <v>4</v>
      </c>
      <c r="B9" s="28">
        <f>'申込書(自動)'!H15</f>
        <v>0</v>
      </c>
      <c r="C9" s="29">
        <f>'申込書(自動)'!J15</f>
        <v>0</v>
      </c>
      <c r="D9" s="29">
        <f>'申込書(自動)'!S15</f>
        <v>0</v>
      </c>
      <c r="E9" s="29">
        <f>'申込書(自動)'!AB15</f>
        <v>0</v>
      </c>
      <c r="F9" s="30">
        <f>'申込書(自動)'!AE15</f>
        <v>0</v>
      </c>
    </row>
    <row r="10" spans="1:6" ht="20.100000000000001" customHeight="1" x14ac:dyDescent="0.15">
      <c r="A10" s="27">
        <v>5</v>
      </c>
      <c r="B10" s="28">
        <f>'申込書(自動)'!H16</f>
        <v>0</v>
      </c>
      <c r="C10" s="29">
        <f>'申込書(自動)'!J16</f>
        <v>0</v>
      </c>
      <c r="D10" s="29">
        <f>'申込書(自動)'!S16</f>
        <v>0</v>
      </c>
      <c r="E10" s="29">
        <f>'申込書(自動)'!AB16</f>
        <v>0</v>
      </c>
      <c r="F10" s="30">
        <f>'申込書(自動)'!AE16</f>
        <v>0</v>
      </c>
    </row>
    <row r="11" spans="1:6" ht="20.100000000000001" customHeight="1" x14ac:dyDescent="0.15">
      <c r="A11" s="27">
        <v>6</v>
      </c>
      <c r="B11" s="28">
        <f>'申込書(自動)'!H17</f>
        <v>0</v>
      </c>
      <c r="C11" s="29">
        <f>'申込書(自動)'!J17</f>
        <v>0</v>
      </c>
      <c r="D11" s="29">
        <f>'申込書(自動)'!S17</f>
        <v>0</v>
      </c>
      <c r="E11" s="29">
        <f>'申込書(自動)'!AB17</f>
        <v>0</v>
      </c>
      <c r="F11" s="30">
        <f>'申込書(自動)'!AE17</f>
        <v>0</v>
      </c>
    </row>
    <row r="12" spans="1:6" ht="20.100000000000001" customHeight="1" x14ac:dyDescent="0.15">
      <c r="A12" s="27">
        <v>7</v>
      </c>
      <c r="B12" s="28">
        <f>'申込書(自動)'!H18</f>
        <v>0</v>
      </c>
      <c r="C12" s="29">
        <f>'申込書(自動)'!J18</f>
        <v>0</v>
      </c>
      <c r="D12" s="29">
        <f>'申込書(自動)'!S18</f>
        <v>0</v>
      </c>
      <c r="E12" s="29">
        <f>'申込書(自動)'!AB18</f>
        <v>0</v>
      </c>
      <c r="F12" s="30">
        <f>'申込書(自動)'!AE18</f>
        <v>0</v>
      </c>
    </row>
    <row r="13" spans="1:6" ht="20.100000000000001" customHeight="1" x14ac:dyDescent="0.15">
      <c r="A13" s="27">
        <v>8</v>
      </c>
      <c r="B13" s="28">
        <f>'申込書(自動)'!H19</f>
        <v>0</v>
      </c>
      <c r="C13" s="29">
        <f>'申込書(自動)'!J19</f>
        <v>0</v>
      </c>
      <c r="D13" s="29">
        <f>'申込書(自動)'!S19</f>
        <v>0</v>
      </c>
      <c r="E13" s="29">
        <f>'申込書(自動)'!AB19</f>
        <v>0</v>
      </c>
      <c r="F13" s="30">
        <f>'申込書(自動)'!AE19</f>
        <v>0</v>
      </c>
    </row>
    <row r="14" spans="1:6" ht="20.100000000000001" customHeight="1" x14ac:dyDescent="0.15">
      <c r="A14" s="27">
        <v>9</v>
      </c>
      <c r="B14" s="28">
        <f>'申込書(自動)'!H20</f>
        <v>0</v>
      </c>
      <c r="C14" s="29">
        <f>'申込書(自動)'!J20</f>
        <v>0</v>
      </c>
      <c r="D14" s="29">
        <f>'申込書(自動)'!S20</f>
        <v>0</v>
      </c>
      <c r="E14" s="29">
        <f>'申込書(自動)'!AB20</f>
        <v>0</v>
      </c>
      <c r="F14" s="30">
        <f>'申込書(自動)'!AE20</f>
        <v>0</v>
      </c>
    </row>
    <row r="15" spans="1:6" ht="20.100000000000001" customHeight="1" x14ac:dyDescent="0.15">
      <c r="A15" s="27">
        <v>10</v>
      </c>
      <c r="B15" s="28">
        <f>'申込書(自動)'!H21</f>
        <v>0</v>
      </c>
      <c r="C15" s="29">
        <f>'申込書(自動)'!J21</f>
        <v>0</v>
      </c>
      <c r="D15" s="29">
        <f>'申込書(自動)'!S21</f>
        <v>0</v>
      </c>
      <c r="E15" s="29">
        <f>'申込書(自動)'!AB21</f>
        <v>0</v>
      </c>
      <c r="F15" s="30">
        <f>'申込書(自動)'!AE21</f>
        <v>0</v>
      </c>
    </row>
    <row r="16" spans="1:6" ht="20.100000000000001" customHeight="1" x14ac:dyDescent="0.15">
      <c r="A16" s="27">
        <v>11</v>
      </c>
      <c r="B16" s="28">
        <f>'申込書(自動)'!H22</f>
        <v>0</v>
      </c>
      <c r="C16" s="29">
        <f>'申込書(自動)'!J22</f>
        <v>0</v>
      </c>
      <c r="D16" s="29">
        <f>'申込書(自動)'!S22</f>
        <v>0</v>
      </c>
      <c r="E16" s="29">
        <f>'申込書(自動)'!AB22</f>
        <v>0</v>
      </c>
      <c r="F16" s="30">
        <f>'申込書(自動)'!AE22</f>
        <v>0</v>
      </c>
    </row>
    <row r="17" spans="1:6" ht="20.100000000000001" customHeight="1" x14ac:dyDescent="0.15">
      <c r="A17" s="27">
        <v>12</v>
      </c>
      <c r="B17" s="28">
        <f>'申込書(自動)'!H23</f>
        <v>0</v>
      </c>
      <c r="C17" s="29">
        <f>'申込書(自動)'!J23</f>
        <v>0</v>
      </c>
      <c r="D17" s="29">
        <f>'申込書(自動)'!S23</f>
        <v>0</v>
      </c>
      <c r="E17" s="29">
        <f>'申込書(自動)'!AB23</f>
        <v>0</v>
      </c>
      <c r="F17" s="30">
        <f>'申込書(自動)'!AE23</f>
        <v>0</v>
      </c>
    </row>
    <row r="18" spans="1:6" ht="20.100000000000001" customHeight="1" x14ac:dyDescent="0.15">
      <c r="A18" s="27">
        <v>13</v>
      </c>
      <c r="B18" s="28">
        <f>'申込書(自動)'!H24</f>
        <v>0</v>
      </c>
      <c r="C18" s="29">
        <f>'申込書(自動)'!J24</f>
        <v>0</v>
      </c>
      <c r="D18" s="29">
        <f>'申込書(自動)'!S24</f>
        <v>0</v>
      </c>
      <c r="E18" s="29">
        <f>'申込書(自動)'!AB24</f>
        <v>0</v>
      </c>
      <c r="F18" s="30">
        <f>'申込書(自動)'!AE24</f>
        <v>0</v>
      </c>
    </row>
    <row r="19" spans="1:6" ht="20.100000000000001" customHeight="1" x14ac:dyDescent="0.15">
      <c r="A19" s="27">
        <v>14</v>
      </c>
      <c r="B19" s="28">
        <f>'申込書(自動)'!H25</f>
        <v>0</v>
      </c>
      <c r="C19" s="29">
        <f>'申込書(自動)'!J25</f>
        <v>0</v>
      </c>
      <c r="D19" s="29">
        <f>'申込書(自動)'!S25</f>
        <v>0</v>
      </c>
      <c r="E19" s="29">
        <f>'申込書(自動)'!AB25</f>
        <v>0</v>
      </c>
      <c r="F19" s="30">
        <f>'申込書(自動)'!AE25</f>
        <v>0</v>
      </c>
    </row>
    <row r="20" spans="1:6" ht="20.100000000000001" customHeight="1" x14ac:dyDescent="0.15">
      <c r="A20" s="27">
        <v>15</v>
      </c>
      <c r="B20" s="28">
        <f>'申込書(自動)'!H26</f>
        <v>0</v>
      </c>
      <c r="C20" s="29">
        <f>'申込書(自動)'!J26</f>
        <v>0</v>
      </c>
      <c r="D20" s="29">
        <f>'申込書(自動)'!S26</f>
        <v>0</v>
      </c>
      <c r="E20" s="29">
        <f>'申込書(自動)'!AB26</f>
        <v>0</v>
      </c>
      <c r="F20" s="30">
        <f>'申込書(自動)'!AE26</f>
        <v>0</v>
      </c>
    </row>
    <row r="21" spans="1:6" ht="20.100000000000001" customHeight="1" x14ac:dyDescent="0.15">
      <c r="A21" s="27">
        <v>16</v>
      </c>
      <c r="B21" s="28">
        <f>'申込書(自動)'!H27</f>
        <v>0</v>
      </c>
      <c r="C21" s="29">
        <f>'申込書(自動)'!J27</f>
        <v>0</v>
      </c>
      <c r="D21" s="29">
        <f>'申込書(自動)'!S27</f>
        <v>0</v>
      </c>
      <c r="E21" s="29">
        <f>'申込書(自動)'!AB27</f>
        <v>0</v>
      </c>
      <c r="F21" s="30">
        <f>'申込書(自動)'!AE27</f>
        <v>0</v>
      </c>
    </row>
    <row r="22" spans="1:6" ht="20.100000000000001" customHeight="1" x14ac:dyDescent="0.15">
      <c r="A22" s="27">
        <v>17</v>
      </c>
      <c r="B22" s="28">
        <f>'申込書(自動)'!H28</f>
        <v>0</v>
      </c>
      <c r="C22" s="29">
        <f>'申込書(自動)'!J28</f>
        <v>0</v>
      </c>
      <c r="D22" s="29">
        <f>'申込書(自動)'!S28</f>
        <v>0</v>
      </c>
      <c r="E22" s="29">
        <f>'申込書(自動)'!AB28</f>
        <v>0</v>
      </c>
      <c r="F22" s="30">
        <f>'申込書(自動)'!AE28</f>
        <v>0</v>
      </c>
    </row>
    <row r="23" spans="1:6" ht="20.100000000000001" customHeight="1" x14ac:dyDescent="0.15">
      <c r="A23" s="27">
        <v>18</v>
      </c>
      <c r="B23" s="28">
        <f>'申込書(自動)'!H29</f>
        <v>0</v>
      </c>
      <c r="C23" s="29">
        <f>'申込書(自動)'!J29</f>
        <v>0</v>
      </c>
      <c r="D23" s="29">
        <f>'申込書(自動)'!S29</f>
        <v>0</v>
      </c>
      <c r="E23" s="29">
        <f>'申込書(自動)'!AB29</f>
        <v>0</v>
      </c>
      <c r="F23" s="30">
        <f>'申込書(自動)'!AE29</f>
        <v>0</v>
      </c>
    </row>
    <row r="24" spans="1:6" ht="20.100000000000001" customHeight="1" x14ac:dyDescent="0.15">
      <c r="A24" s="27">
        <v>19</v>
      </c>
      <c r="B24" s="28">
        <f>'申込書(自動)'!H30</f>
        <v>0</v>
      </c>
      <c r="C24" s="29">
        <f>'申込書(自動)'!J30</f>
        <v>0</v>
      </c>
      <c r="D24" s="29">
        <f>'申込書(自動)'!S30</f>
        <v>0</v>
      </c>
      <c r="E24" s="29">
        <f>'申込書(自動)'!AB30</f>
        <v>0</v>
      </c>
      <c r="F24" s="30">
        <f>'申込書(自動)'!AE30</f>
        <v>0</v>
      </c>
    </row>
    <row r="25" spans="1:6" ht="20.100000000000001" customHeight="1" x14ac:dyDescent="0.15">
      <c r="A25" s="80">
        <v>20</v>
      </c>
      <c r="B25" s="82">
        <f>'申込書(自動)'!H31</f>
        <v>0</v>
      </c>
      <c r="C25" s="83">
        <f>'申込書(自動)'!J31</f>
        <v>0</v>
      </c>
      <c r="D25" s="83">
        <f>'申込書(自動)'!S31</f>
        <v>0</v>
      </c>
      <c r="E25" s="83">
        <f>'申込書(自動)'!AB31</f>
        <v>0</v>
      </c>
      <c r="F25" s="84">
        <f>'申込書(自動)'!AE31</f>
        <v>0</v>
      </c>
    </row>
    <row r="26" spans="1:6" ht="20.100000000000001" customHeight="1" x14ac:dyDescent="0.15">
      <c r="A26" s="80">
        <v>21</v>
      </c>
      <c r="B26" s="82">
        <f>'申込書(自動)'!H32</f>
        <v>0</v>
      </c>
      <c r="C26" s="83">
        <f>'申込書(自動)'!J32</f>
        <v>0</v>
      </c>
      <c r="D26" s="83">
        <f>'申込書(自動)'!S32</f>
        <v>0</v>
      </c>
      <c r="E26" s="83">
        <f>'申込書(自動)'!AB32</f>
        <v>0</v>
      </c>
      <c r="F26" s="84">
        <f>'申込書(自動)'!AE32</f>
        <v>0</v>
      </c>
    </row>
    <row r="27" spans="1:6" ht="20.100000000000001" customHeight="1" x14ac:dyDescent="0.15">
      <c r="A27" s="80">
        <v>22</v>
      </c>
      <c r="B27" s="82">
        <f>'申込書(自動)'!H33</f>
        <v>0</v>
      </c>
      <c r="C27" s="83">
        <f>'申込書(自動)'!J33</f>
        <v>0</v>
      </c>
      <c r="D27" s="83">
        <f>'申込書(自動)'!S33</f>
        <v>0</v>
      </c>
      <c r="E27" s="83">
        <f>'申込書(自動)'!AB33</f>
        <v>0</v>
      </c>
      <c r="F27" s="84">
        <f>'申込書(自動)'!AE33</f>
        <v>0</v>
      </c>
    </row>
    <row r="28" spans="1:6" ht="20.100000000000001" customHeight="1" x14ac:dyDescent="0.15">
      <c r="A28" s="80">
        <v>23</v>
      </c>
      <c r="B28" s="82">
        <f>'申込書(自動)'!H34</f>
        <v>0</v>
      </c>
      <c r="C28" s="83">
        <f>'申込書(自動)'!J34</f>
        <v>0</v>
      </c>
      <c r="D28" s="83">
        <f>'申込書(自動)'!S34</f>
        <v>0</v>
      </c>
      <c r="E28" s="83">
        <f>'申込書(自動)'!AB34</f>
        <v>0</v>
      </c>
      <c r="F28" s="84">
        <f>'申込書(自動)'!AE34</f>
        <v>0</v>
      </c>
    </row>
    <row r="29" spans="1:6" ht="20.100000000000001" customHeight="1" x14ac:dyDescent="0.15">
      <c r="A29" s="80">
        <v>24</v>
      </c>
      <c r="B29" s="82">
        <f>'申込書(自動)'!H35</f>
        <v>0</v>
      </c>
      <c r="C29" s="83">
        <f>'申込書(自動)'!J35</f>
        <v>0</v>
      </c>
      <c r="D29" s="83">
        <f>'申込書(自動)'!S35</f>
        <v>0</v>
      </c>
      <c r="E29" s="83">
        <f>'申込書(自動)'!AB35</f>
        <v>0</v>
      </c>
      <c r="F29" s="84">
        <f>'申込書(自動)'!AE35</f>
        <v>0</v>
      </c>
    </row>
    <row r="30" spans="1:6" ht="20.100000000000001" customHeight="1" thickBot="1" x14ac:dyDescent="0.2">
      <c r="A30" s="31">
        <v>25</v>
      </c>
      <c r="B30" s="32">
        <f>'申込書(自動)'!H36</f>
        <v>0</v>
      </c>
      <c r="C30" s="33">
        <f>'申込書(自動)'!J36</f>
        <v>0</v>
      </c>
      <c r="D30" s="33">
        <f>'申込書(自動)'!S36</f>
        <v>0</v>
      </c>
      <c r="E30" s="33">
        <f>'申込書(自動)'!AB36</f>
        <v>0</v>
      </c>
      <c r="F30" s="34">
        <f>'申込書(自動)'!AE36</f>
        <v>0</v>
      </c>
    </row>
    <row r="31" spans="1:6" ht="16.5" thickBot="1" x14ac:dyDescent="0.2"/>
    <row r="32" spans="1:6" ht="27" customHeight="1" x14ac:dyDescent="0.15">
      <c r="A32" s="275" t="s">
        <v>39</v>
      </c>
      <c r="B32" s="276"/>
      <c r="C32" s="35" t="s">
        <v>36</v>
      </c>
      <c r="D32" s="272" t="s">
        <v>37</v>
      </c>
      <c r="E32" s="272"/>
      <c r="F32" s="36" t="s">
        <v>38</v>
      </c>
    </row>
    <row r="33" spans="1:6" ht="25.9" customHeight="1" x14ac:dyDescent="0.15">
      <c r="A33" s="269" t="s">
        <v>40</v>
      </c>
      <c r="B33" s="28" t="s">
        <v>42</v>
      </c>
      <c r="C33" s="29">
        <f>'申込書(自動)'!O38</f>
        <v>0</v>
      </c>
      <c r="D33" s="273">
        <f>'申込書(自動)'!AA38</f>
        <v>0</v>
      </c>
      <c r="E33" s="273"/>
      <c r="F33" s="30">
        <f>'申込書(自動)'!AM38</f>
        <v>0</v>
      </c>
    </row>
    <row r="34" spans="1:6" ht="25.9" customHeight="1" x14ac:dyDescent="0.15">
      <c r="A34" s="270"/>
      <c r="B34" s="28" t="s">
        <v>43</v>
      </c>
      <c r="C34" s="29">
        <f>'申込書(自動)'!O39</f>
        <v>0</v>
      </c>
      <c r="D34" s="273">
        <f>'申込書(自動)'!AA39</f>
        <v>0</v>
      </c>
      <c r="E34" s="273"/>
      <c r="F34" s="30">
        <f>'申込書(自動)'!AM39</f>
        <v>0</v>
      </c>
    </row>
    <row r="35" spans="1:6" ht="25.9" customHeight="1" x14ac:dyDescent="0.15">
      <c r="A35" s="269" t="s">
        <v>41</v>
      </c>
      <c r="B35" s="28" t="s">
        <v>42</v>
      </c>
      <c r="C35" s="29">
        <f>'申込書(自動)'!O40</f>
        <v>0</v>
      </c>
      <c r="D35" s="273">
        <f>'申込書(自動)'!AA40</f>
        <v>0</v>
      </c>
      <c r="E35" s="273"/>
      <c r="F35" s="30">
        <f>'申込書(自動)'!AM40</f>
        <v>0</v>
      </c>
    </row>
    <row r="36" spans="1:6" ht="25.9" customHeight="1" thickBot="1" x14ac:dyDescent="0.2">
      <c r="A36" s="271"/>
      <c r="B36" s="32" t="s">
        <v>43</v>
      </c>
      <c r="C36" s="33">
        <f>'申込書(自動)'!O41</f>
        <v>0</v>
      </c>
      <c r="D36" s="274">
        <f>'申込書(自動)'!AA41</f>
        <v>0</v>
      </c>
      <c r="E36" s="274"/>
      <c r="F36" s="34">
        <f>'申込書(自動)'!AM41</f>
        <v>0</v>
      </c>
    </row>
  </sheetData>
  <mergeCells count="17">
    <mergeCell ref="A33:A34"/>
    <mergeCell ref="A35:A36"/>
    <mergeCell ref="D32:E32"/>
    <mergeCell ref="D33:E33"/>
    <mergeCell ref="D34:E34"/>
    <mergeCell ref="D35:E35"/>
    <mergeCell ref="D36:E36"/>
    <mergeCell ref="A32:B32"/>
    <mergeCell ref="A1:B1"/>
    <mergeCell ref="C1:F1"/>
    <mergeCell ref="A2:B2"/>
    <mergeCell ref="A3:B3"/>
    <mergeCell ref="A4:B4"/>
    <mergeCell ref="C4:D4"/>
    <mergeCell ref="E4:F4"/>
    <mergeCell ref="C3:F3"/>
    <mergeCell ref="C2:F2"/>
  </mergeCells>
  <phoneticPr fontId="3"/>
  <conditionalFormatting sqref="A1:F3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0"/>
  <sheetViews>
    <sheetView view="pageBreakPreview" zoomScaleNormal="100" zoomScaleSheetLayoutView="100" workbookViewId="0">
      <selection activeCell="X17" sqref="X17:AF17"/>
    </sheetView>
  </sheetViews>
  <sheetFormatPr defaultColWidth="2.75" defaultRowHeight="17.25" customHeight="1" x14ac:dyDescent="0.15"/>
  <cols>
    <col min="1" max="28" width="2.75" style="38"/>
    <col min="29" max="32" width="2.375" style="38" customWidth="1"/>
    <col min="33" max="16384" width="2.75" style="38"/>
  </cols>
  <sheetData>
    <row r="1" spans="1:32" ht="17.25" customHeight="1" x14ac:dyDescent="0.15">
      <c r="A1" s="373" t="str">
        <f>'申込書(自動)'!B1</f>
        <v>令和4年度　第75回北海道高等学校サッカー選手権大会室蘭支部予選大会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</row>
    <row r="2" spans="1:32" ht="17.25" customHeight="1" x14ac:dyDescent="0.15">
      <c r="A2" s="374" t="str">
        <f>CONCATENATE('申込書(自動)'!B2,"　オーダー用紙(２部提出)")</f>
        <v>兼　全国高等学校総合体育大会サッカー競技北海道予選大会　オーダー用紙(２部提出)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</row>
    <row r="3" spans="1:32" ht="17.25" customHeight="1" thickBo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7.25" customHeight="1" x14ac:dyDescent="0.15">
      <c r="A4" s="375" t="s">
        <v>44</v>
      </c>
      <c r="B4" s="376"/>
      <c r="C4" s="376"/>
      <c r="D4" s="376"/>
      <c r="E4" s="376"/>
      <c r="F4" s="377"/>
      <c r="G4" s="377"/>
      <c r="H4" s="377"/>
      <c r="I4" s="377"/>
      <c r="J4" s="377"/>
      <c r="K4" s="377"/>
      <c r="L4" s="377"/>
      <c r="M4" s="377"/>
      <c r="N4" s="377"/>
      <c r="O4" s="378"/>
      <c r="P4" s="40"/>
      <c r="Q4" s="379" t="s">
        <v>45</v>
      </c>
      <c r="R4" s="380"/>
      <c r="S4" s="380"/>
      <c r="T4" s="381"/>
      <c r="U4" s="382" t="s">
        <v>46</v>
      </c>
      <c r="V4" s="380"/>
      <c r="W4" s="380"/>
      <c r="X4" s="380"/>
      <c r="Y4" s="380" t="s">
        <v>47</v>
      </c>
      <c r="Z4" s="380"/>
      <c r="AA4" s="380"/>
      <c r="AB4" s="380"/>
      <c r="AC4" s="380" t="s">
        <v>48</v>
      </c>
      <c r="AD4" s="380"/>
      <c r="AE4" s="380"/>
      <c r="AF4" s="383"/>
    </row>
    <row r="5" spans="1:32" ht="17.25" customHeight="1" x14ac:dyDescent="0.15">
      <c r="A5" s="356" t="s">
        <v>49</v>
      </c>
      <c r="B5" s="357"/>
      <c r="C5" s="357"/>
      <c r="D5" s="357"/>
      <c r="E5" s="357"/>
      <c r="F5" s="365"/>
      <c r="G5" s="365"/>
      <c r="H5" s="365"/>
      <c r="I5" s="365"/>
      <c r="J5" s="365"/>
      <c r="K5" s="365"/>
      <c r="L5" s="365"/>
      <c r="M5" s="365"/>
      <c r="N5" s="365"/>
      <c r="O5" s="366"/>
      <c r="P5" s="40"/>
      <c r="Q5" s="367" t="s">
        <v>50</v>
      </c>
      <c r="R5" s="368"/>
      <c r="S5" s="368" t="s">
        <v>51</v>
      </c>
      <c r="T5" s="370"/>
      <c r="U5" s="371">
        <f>'申込書(自動)'!O38</f>
        <v>0</v>
      </c>
      <c r="V5" s="372"/>
      <c r="W5" s="372"/>
      <c r="X5" s="372"/>
      <c r="Y5" s="372">
        <f>'申込書(自動)'!AA38</f>
        <v>0</v>
      </c>
      <c r="Z5" s="372"/>
      <c r="AA5" s="372"/>
      <c r="AB5" s="372"/>
      <c r="AC5" s="372">
        <f>'申込書(自動)'!AM38</f>
        <v>0</v>
      </c>
      <c r="AD5" s="372"/>
      <c r="AE5" s="372"/>
      <c r="AF5" s="384"/>
    </row>
    <row r="6" spans="1:32" ht="17.25" customHeight="1" x14ac:dyDescent="0.15">
      <c r="A6" s="356" t="s">
        <v>65</v>
      </c>
      <c r="B6" s="357"/>
      <c r="C6" s="357"/>
      <c r="D6" s="357"/>
      <c r="E6" s="357"/>
      <c r="F6" s="358" t="str">
        <f>'申込書(自動)'!H4</f>
        <v>　</v>
      </c>
      <c r="G6" s="358"/>
      <c r="H6" s="358"/>
      <c r="I6" s="358"/>
      <c r="J6" s="358"/>
      <c r="K6" s="358"/>
      <c r="L6" s="358"/>
      <c r="M6" s="358"/>
      <c r="N6" s="358"/>
      <c r="O6" s="359"/>
      <c r="P6" s="40"/>
      <c r="Q6" s="369"/>
      <c r="R6" s="360"/>
      <c r="S6" s="360" t="s">
        <v>52</v>
      </c>
      <c r="T6" s="361"/>
      <c r="U6" s="362">
        <f>'申込書(自動)'!O39</f>
        <v>0</v>
      </c>
      <c r="V6" s="363"/>
      <c r="W6" s="363"/>
      <c r="X6" s="363"/>
      <c r="Y6" s="363">
        <f>'申込書(自動)'!AA39</f>
        <v>0</v>
      </c>
      <c r="Z6" s="363"/>
      <c r="AA6" s="363"/>
      <c r="AB6" s="363"/>
      <c r="AC6" s="363">
        <f>'申込書(自動)'!AM39</f>
        <v>0</v>
      </c>
      <c r="AD6" s="363"/>
      <c r="AE6" s="363"/>
      <c r="AF6" s="364"/>
    </row>
    <row r="7" spans="1:32" ht="17.25" customHeight="1" thickBot="1" x14ac:dyDescent="0.2">
      <c r="A7" s="347" t="s">
        <v>53</v>
      </c>
      <c r="B7" s="348"/>
      <c r="C7" s="348"/>
      <c r="D7" s="348"/>
      <c r="E7" s="348"/>
      <c r="F7" s="349"/>
      <c r="G7" s="349"/>
      <c r="H7" s="349"/>
      <c r="I7" s="349"/>
      <c r="J7" s="349"/>
      <c r="K7" s="349"/>
      <c r="L7" s="349"/>
      <c r="M7" s="349"/>
      <c r="N7" s="349"/>
      <c r="O7" s="350"/>
      <c r="P7" s="40"/>
      <c r="Q7" s="351" t="s">
        <v>54</v>
      </c>
      <c r="R7" s="352"/>
      <c r="S7" s="352" t="s">
        <v>51</v>
      </c>
      <c r="T7" s="354"/>
      <c r="U7" s="355">
        <f>'申込書(自動)'!O40</f>
        <v>0</v>
      </c>
      <c r="V7" s="340"/>
      <c r="W7" s="340"/>
      <c r="X7" s="340"/>
      <c r="Y7" s="340">
        <f>'申込書(自動)'!AA40</f>
        <v>0</v>
      </c>
      <c r="Z7" s="340"/>
      <c r="AA7" s="340"/>
      <c r="AB7" s="340"/>
      <c r="AC7" s="340">
        <f>'申込書(自動)'!AM40</f>
        <v>0</v>
      </c>
      <c r="AD7" s="340"/>
      <c r="AE7" s="340"/>
      <c r="AF7" s="341"/>
    </row>
    <row r="8" spans="1:32" ht="17.25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353"/>
      <c r="R8" s="342"/>
      <c r="S8" s="342" t="s">
        <v>52</v>
      </c>
      <c r="T8" s="343"/>
      <c r="U8" s="344">
        <f>'申込書(自動)'!O41</f>
        <v>0</v>
      </c>
      <c r="V8" s="345"/>
      <c r="W8" s="345"/>
      <c r="X8" s="345"/>
      <c r="Y8" s="345">
        <f>'申込書(自動)'!AA41</f>
        <v>0</v>
      </c>
      <c r="Z8" s="345"/>
      <c r="AA8" s="345"/>
      <c r="AB8" s="345"/>
      <c r="AC8" s="345">
        <f>'申込書(自動)'!AM41</f>
        <v>0</v>
      </c>
      <c r="AD8" s="345"/>
      <c r="AE8" s="345"/>
      <c r="AF8" s="346"/>
    </row>
    <row r="9" spans="1:32" ht="17.25" customHeight="1" thickBo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86"/>
      <c r="S9" s="287" t="s">
        <v>55</v>
      </c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</row>
    <row r="10" spans="1:32" ht="17.25" customHeight="1" x14ac:dyDescent="0.15">
      <c r="A10" s="319" t="s">
        <v>56</v>
      </c>
      <c r="B10" s="320"/>
      <c r="C10" s="320"/>
      <c r="D10" s="321"/>
      <c r="E10" s="328" t="s">
        <v>57</v>
      </c>
      <c r="F10" s="329"/>
      <c r="G10" s="329"/>
      <c r="H10" s="330" t="str">
        <f>'申込書(自動)'!H9</f>
        <v>　</v>
      </c>
      <c r="I10" s="330"/>
      <c r="J10" s="330"/>
      <c r="K10" s="330"/>
      <c r="L10" s="330"/>
      <c r="M10" s="330"/>
      <c r="N10" s="331"/>
      <c r="O10" s="332"/>
      <c r="P10" s="333"/>
      <c r="Q10" s="333"/>
      <c r="R10" s="334"/>
      <c r="S10" s="334"/>
      <c r="T10" s="334"/>
      <c r="U10" s="334"/>
      <c r="V10" s="334"/>
      <c r="W10" s="334"/>
      <c r="X10" s="335"/>
      <c r="Y10" s="40"/>
      <c r="Z10" s="87"/>
      <c r="AA10" s="40"/>
      <c r="AB10" s="40"/>
      <c r="AC10" s="40"/>
      <c r="AD10" s="40"/>
      <c r="AE10" s="40"/>
      <c r="AF10" s="40"/>
    </row>
    <row r="11" spans="1:32" ht="17.25" customHeight="1" thickBot="1" x14ac:dyDescent="0.2">
      <c r="A11" s="322"/>
      <c r="B11" s="323"/>
      <c r="C11" s="323"/>
      <c r="D11" s="324"/>
      <c r="E11" s="336"/>
      <c r="F11" s="337"/>
      <c r="G11" s="337"/>
      <c r="H11" s="337"/>
      <c r="I11" s="337"/>
      <c r="J11" s="337"/>
      <c r="K11" s="337"/>
      <c r="L11" s="337"/>
      <c r="M11" s="337"/>
      <c r="N11" s="338"/>
      <c r="O11" s="339"/>
      <c r="P11" s="308"/>
      <c r="Q11" s="308"/>
      <c r="R11" s="308"/>
      <c r="S11" s="308"/>
      <c r="T11" s="308"/>
      <c r="U11" s="308"/>
      <c r="V11" s="308"/>
      <c r="W11" s="308"/>
      <c r="X11" s="309"/>
      <c r="Y11" s="40"/>
      <c r="Z11" s="40"/>
      <c r="AA11" s="40"/>
      <c r="AB11" s="40"/>
      <c r="AC11" s="40"/>
      <c r="AD11" s="40"/>
      <c r="AE11" s="40"/>
      <c r="AF11" s="40"/>
    </row>
    <row r="12" spans="1:32" ht="17.25" customHeight="1" thickBot="1" x14ac:dyDescent="0.2">
      <c r="A12" s="325"/>
      <c r="B12" s="326"/>
      <c r="C12" s="326"/>
      <c r="D12" s="327"/>
      <c r="E12" s="339"/>
      <c r="F12" s="308"/>
      <c r="G12" s="308"/>
      <c r="H12" s="308"/>
      <c r="I12" s="308"/>
      <c r="J12" s="308"/>
      <c r="K12" s="308"/>
      <c r="L12" s="308"/>
      <c r="M12" s="308"/>
      <c r="N12" s="309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ht="17.2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ht="17.25" customHeight="1" thickBot="1" x14ac:dyDescent="0.2">
      <c r="A14" s="310" t="s">
        <v>66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</row>
    <row r="15" spans="1:32" ht="52.15" customHeight="1" x14ac:dyDescent="0.15">
      <c r="A15" s="311" t="s">
        <v>58</v>
      </c>
      <c r="B15" s="312"/>
      <c r="C15" s="312"/>
      <c r="D15" s="313" t="s">
        <v>59</v>
      </c>
      <c r="E15" s="312"/>
      <c r="F15" s="314"/>
      <c r="G15" s="315" t="s">
        <v>60</v>
      </c>
      <c r="H15" s="312"/>
      <c r="I15" s="312"/>
      <c r="J15" s="312" t="s">
        <v>61</v>
      </c>
      <c r="K15" s="312"/>
      <c r="L15" s="312"/>
      <c r="M15" s="312" t="s">
        <v>62</v>
      </c>
      <c r="N15" s="312"/>
      <c r="O15" s="312"/>
      <c r="P15" s="312"/>
      <c r="Q15" s="312"/>
      <c r="R15" s="312"/>
      <c r="S15" s="312"/>
      <c r="T15" s="312"/>
      <c r="U15" s="312" t="s">
        <v>63</v>
      </c>
      <c r="V15" s="312"/>
      <c r="W15" s="314"/>
      <c r="X15" s="316" t="s">
        <v>64</v>
      </c>
      <c r="Y15" s="317"/>
      <c r="Z15" s="317"/>
      <c r="AA15" s="317"/>
      <c r="AB15" s="317"/>
      <c r="AC15" s="317"/>
      <c r="AD15" s="317"/>
      <c r="AE15" s="317"/>
      <c r="AF15" s="318"/>
    </row>
    <row r="16" spans="1:32" ht="19.149999999999999" customHeight="1" x14ac:dyDescent="0.15">
      <c r="A16" s="301"/>
      <c r="B16" s="302"/>
      <c r="C16" s="302"/>
      <c r="D16" s="302"/>
      <c r="E16" s="302"/>
      <c r="F16" s="303"/>
      <c r="G16" s="304">
        <v>1</v>
      </c>
      <c r="H16" s="305"/>
      <c r="I16" s="305"/>
      <c r="J16" s="306">
        <f>'申込書(自動)'!H12</f>
        <v>0</v>
      </c>
      <c r="K16" s="306"/>
      <c r="L16" s="306"/>
      <c r="M16" s="306">
        <f>'申込書(自動)'!J12</f>
        <v>0</v>
      </c>
      <c r="N16" s="306"/>
      <c r="O16" s="306"/>
      <c r="P16" s="306"/>
      <c r="Q16" s="306"/>
      <c r="R16" s="306"/>
      <c r="S16" s="306"/>
      <c r="T16" s="306"/>
      <c r="U16" s="306">
        <f>'申込書(自動)'!S12</f>
        <v>0</v>
      </c>
      <c r="V16" s="306"/>
      <c r="W16" s="307"/>
      <c r="X16" s="298"/>
      <c r="Y16" s="299"/>
      <c r="Z16" s="299"/>
      <c r="AA16" s="299"/>
      <c r="AB16" s="299"/>
      <c r="AC16" s="299"/>
      <c r="AD16" s="299"/>
      <c r="AE16" s="299"/>
      <c r="AF16" s="300"/>
    </row>
    <row r="17" spans="1:32" ht="19.149999999999999" customHeight="1" x14ac:dyDescent="0.15">
      <c r="A17" s="284"/>
      <c r="B17" s="285"/>
      <c r="C17" s="285"/>
      <c r="D17" s="285"/>
      <c r="E17" s="285"/>
      <c r="F17" s="286"/>
      <c r="G17" s="277">
        <v>2</v>
      </c>
      <c r="H17" s="278"/>
      <c r="I17" s="278"/>
      <c r="J17" s="279">
        <f>'申込書(自動)'!H13</f>
        <v>0</v>
      </c>
      <c r="K17" s="279"/>
      <c r="L17" s="279"/>
      <c r="M17" s="279">
        <f>'申込書(自動)'!J13</f>
        <v>0</v>
      </c>
      <c r="N17" s="279"/>
      <c r="O17" s="279"/>
      <c r="P17" s="279"/>
      <c r="Q17" s="279"/>
      <c r="R17" s="279"/>
      <c r="S17" s="279"/>
      <c r="T17" s="279"/>
      <c r="U17" s="279">
        <f>'申込書(自動)'!S13</f>
        <v>0</v>
      </c>
      <c r="V17" s="279"/>
      <c r="W17" s="280"/>
      <c r="X17" s="281"/>
      <c r="Y17" s="282"/>
      <c r="Z17" s="282"/>
      <c r="AA17" s="282"/>
      <c r="AB17" s="282"/>
      <c r="AC17" s="282"/>
      <c r="AD17" s="282"/>
      <c r="AE17" s="282"/>
      <c r="AF17" s="283"/>
    </row>
    <row r="18" spans="1:32" ht="19.149999999999999" customHeight="1" x14ac:dyDescent="0.15">
      <c r="A18" s="284"/>
      <c r="B18" s="285"/>
      <c r="C18" s="285"/>
      <c r="D18" s="285"/>
      <c r="E18" s="285"/>
      <c r="F18" s="286"/>
      <c r="G18" s="277">
        <v>3</v>
      </c>
      <c r="H18" s="278"/>
      <c r="I18" s="278"/>
      <c r="J18" s="279">
        <f>'申込書(自動)'!H14</f>
        <v>0</v>
      </c>
      <c r="K18" s="279"/>
      <c r="L18" s="279"/>
      <c r="M18" s="279">
        <f>'申込書(自動)'!J14</f>
        <v>0</v>
      </c>
      <c r="N18" s="279"/>
      <c r="O18" s="279"/>
      <c r="P18" s="279"/>
      <c r="Q18" s="279"/>
      <c r="R18" s="279"/>
      <c r="S18" s="279"/>
      <c r="T18" s="279"/>
      <c r="U18" s="279">
        <f>'申込書(自動)'!S14</f>
        <v>0</v>
      </c>
      <c r="V18" s="279"/>
      <c r="W18" s="280"/>
      <c r="X18" s="281"/>
      <c r="Y18" s="282"/>
      <c r="Z18" s="282"/>
      <c r="AA18" s="282"/>
      <c r="AB18" s="282"/>
      <c r="AC18" s="282"/>
      <c r="AD18" s="282"/>
      <c r="AE18" s="282"/>
      <c r="AF18" s="283"/>
    </row>
    <row r="19" spans="1:32" ht="19.149999999999999" customHeight="1" x14ac:dyDescent="0.15">
      <c r="A19" s="284"/>
      <c r="B19" s="285"/>
      <c r="C19" s="285"/>
      <c r="D19" s="285"/>
      <c r="E19" s="285"/>
      <c r="F19" s="286"/>
      <c r="G19" s="277">
        <v>4</v>
      </c>
      <c r="H19" s="278"/>
      <c r="I19" s="278"/>
      <c r="J19" s="279">
        <f>'申込書(自動)'!H15</f>
        <v>0</v>
      </c>
      <c r="K19" s="279"/>
      <c r="L19" s="279"/>
      <c r="M19" s="279">
        <f>'申込書(自動)'!J15</f>
        <v>0</v>
      </c>
      <c r="N19" s="279"/>
      <c r="O19" s="279"/>
      <c r="P19" s="279"/>
      <c r="Q19" s="279"/>
      <c r="R19" s="279"/>
      <c r="S19" s="279"/>
      <c r="T19" s="279"/>
      <c r="U19" s="279">
        <f>'申込書(自動)'!S15</f>
        <v>0</v>
      </c>
      <c r="V19" s="279"/>
      <c r="W19" s="280"/>
      <c r="X19" s="281"/>
      <c r="Y19" s="282"/>
      <c r="Z19" s="282"/>
      <c r="AA19" s="282"/>
      <c r="AB19" s="282"/>
      <c r="AC19" s="282"/>
      <c r="AD19" s="282"/>
      <c r="AE19" s="282"/>
      <c r="AF19" s="283"/>
    </row>
    <row r="20" spans="1:32" ht="19.149999999999999" customHeight="1" x14ac:dyDescent="0.15">
      <c r="A20" s="284"/>
      <c r="B20" s="285"/>
      <c r="C20" s="285"/>
      <c r="D20" s="285"/>
      <c r="E20" s="285"/>
      <c r="F20" s="286"/>
      <c r="G20" s="277">
        <v>5</v>
      </c>
      <c r="H20" s="278"/>
      <c r="I20" s="278"/>
      <c r="J20" s="279">
        <f>'申込書(自動)'!H16</f>
        <v>0</v>
      </c>
      <c r="K20" s="279"/>
      <c r="L20" s="279"/>
      <c r="M20" s="279">
        <f>'申込書(自動)'!J16</f>
        <v>0</v>
      </c>
      <c r="N20" s="279"/>
      <c r="O20" s="279"/>
      <c r="P20" s="279"/>
      <c r="Q20" s="279"/>
      <c r="R20" s="279"/>
      <c r="S20" s="279"/>
      <c r="T20" s="279"/>
      <c r="U20" s="279">
        <f>'申込書(自動)'!S16</f>
        <v>0</v>
      </c>
      <c r="V20" s="279"/>
      <c r="W20" s="280"/>
      <c r="X20" s="281"/>
      <c r="Y20" s="282"/>
      <c r="Z20" s="282"/>
      <c r="AA20" s="282"/>
      <c r="AB20" s="282"/>
      <c r="AC20" s="282"/>
      <c r="AD20" s="282"/>
      <c r="AE20" s="282"/>
      <c r="AF20" s="283"/>
    </row>
    <row r="21" spans="1:32" ht="19.149999999999999" customHeight="1" x14ac:dyDescent="0.15">
      <c r="A21" s="284"/>
      <c r="B21" s="285"/>
      <c r="C21" s="285"/>
      <c r="D21" s="285"/>
      <c r="E21" s="285"/>
      <c r="F21" s="286"/>
      <c r="G21" s="277">
        <v>6</v>
      </c>
      <c r="H21" s="278"/>
      <c r="I21" s="278"/>
      <c r="J21" s="279">
        <f>'申込書(自動)'!H17</f>
        <v>0</v>
      </c>
      <c r="K21" s="279"/>
      <c r="L21" s="279"/>
      <c r="M21" s="279">
        <f>'申込書(自動)'!J17</f>
        <v>0</v>
      </c>
      <c r="N21" s="279"/>
      <c r="O21" s="279"/>
      <c r="P21" s="279"/>
      <c r="Q21" s="279"/>
      <c r="R21" s="279"/>
      <c r="S21" s="279"/>
      <c r="T21" s="279"/>
      <c r="U21" s="279">
        <f>'申込書(自動)'!S17</f>
        <v>0</v>
      </c>
      <c r="V21" s="279"/>
      <c r="W21" s="280"/>
      <c r="X21" s="281"/>
      <c r="Y21" s="282"/>
      <c r="Z21" s="282"/>
      <c r="AA21" s="282"/>
      <c r="AB21" s="282"/>
      <c r="AC21" s="282"/>
      <c r="AD21" s="282"/>
      <c r="AE21" s="282"/>
      <c r="AF21" s="283"/>
    </row>
    <row r="22" spans="1:32" ht="19.149999999999999" customHeight="1" x14ac:dyDescent="0.15">
      <c r="A22" s="284"/>
      <c r="B22" s="285"/>
      <c r="C22" s="285"/>
      <c r="D22" s="285"/>
      <c r="E22" s="285"/>
      <c r="F22" s="286"/>
      <c r="G22" s="277">
        <v>7</v>
      </c>
      <c r="H22" s="278"/>
      <c r="I22" s="278"/>
      <c r="J22" s="279">
        <f>'申込書(自動)'!H18</f>
        <v>0</v>
      </c>
      <c r="K22" s="279"/>
      <c r="L22" s="279"/>
      <c r="M22" s="279">
        <f>'申込書(自動)'!J18</f>
        <v>0</v>
      </c>
      <c r="N22" s="279"/>
      <c r="O22" s="279"/>
      <c r="P22" s="279"/>
      <c r="Q22" s="279"/>
      <c r="R22" s="279"/>
      <c r="S22" s="279"/>
      <c r="T22" s="279"/>
      <c r="U22" s="279">
        <f>'申込書(自動)'!S18</f>
        <v>0</v>
      </c>
      <c r="V22" s="279"/>
      <c r="W22" s="280"/>
      <c r="X22" s="281"/>
      <c r="Y22" s="282"/>
      <c r="Z22" s="282"/>
      <c r="AA22" s="282"/>
      <c r="AB22" s="282"/>
      <c r="AC22" s="282"/>
      <c r="AD22" s="282"/>
      <c r="AE22" s="282"/>
      <c r="AF22" s="283"/>
    </row>
    <row r="23" spans="1:32" ht="19.149999999999999" customHeight="1" x14ac:dyDescent="0.15">
      <c r="A23" s="284"/>
      <c r="B23" s="285"/>
      <c r="C23" s="285"/>
      <c r="D23" s="285"/>
      <c r="E23" s="285"/>
      <c r="F23" s="286"/>
      <c r="G23" s="277">
        <v>8</v>
      </c>
      <c r="H23" s="278"/>
      <c r="I23" s="278"/>
      <c r="J23" s="279">
        <f>'申込書(自動)'!H19</f>
        <v>0</v>
      </c>
      <c r="K23" s="279"/>
      <c r="L23" s="279"/>
      <c r="M23" s="279">
        <f>'申込書(自動)'!J19</f>
        <v>0</v>
      </c>
      <c r="N23" s="279"/>
      <c r="O23" s="279"/>
      <c r="P23" s="279"/>
      <c r="Q23" s="279"/>
      <c r="R23" s="279"/>
      <c r="S23" s="279"/>
      <c r="T23" s="279"/>
      <c r="U23" s="279">
        <f>'申込書(自動)'!S19</f>
        <v>0</v>
      </c>
      <c r="V23" s="279"/>
      <c r="W23" s="280"/>
      <c r="X23" s="281"/>
      <c r="Y23" s="282"/>
      <c r="Z23" s="282"/>
      <c r="AA23" s="282"/>
      <c r="AB23" s="282"/>
      <c r="AC23" s="282"/>
      <c r="AD23" s="282"/>
      <c r="AE23" s="282"/>
      <c r="AF23" s="283"/>
    </row>
    <row r="24" spans="1:32" ht="19.149999999999999" customHeight="1" x14ac:dyDescent="0.15">
      <c r="A24" s="284"/>
      <c r="B24" s="285"/>
      <c r="C24" s="285"/>
      <c r="D24" s="285"/>
      <c r="E24" s="285"/>
      <c r="F24" s="286"/>
      <c r="G24" s="277">
        <v>9</v>
      </c>
      <c r="H24" s="278"/>
      <c r="I24" s="278"/>
      <c r="J24" s="279">
        <f>'申込書(自動)'!H20</f>
        <v>0</v>
      </c>
      <c r="K24" s="279"/>
      <c r="L24" s="279"/>
      <c r="M24" s="279">
        <f>'申込書(自動)'!J20</f>
        <v>0</v>
      </c>
      <c r="N24" s="279"/>
      <c r="O24" s="279"/>
      <c r="P24" s="279"/>
      <c r="Q24" s="279"/>
      <c r="R24" s="279"/>
      <c r="S24" s="279"/>
      <c r="T24" s="279"/>
      <c r="U24" s="279">
        <f>'申込書(自動)'!S20</f>
        <v>0</v>
      </c>
      <c r="V24" s="279"/>
      <c r="W24" s="280"/>
      <c r="X24" s="281"/>
      <c r="Y24" s="282"/>
      <c r="Z24" s="282"/>
      <c r="AA24" s="282"/>
      <c r="AB24" s="282"/>
      <c r="AC24" s="282"/>
      <c r="AD24" s="282"/>
      <c r="AE24" s="282"/>
      <c r="AF24" s="283"/>
    </row>
    <row r="25" spans="1:32" ht="19.149999999999999" customHeight="1" x14ac:dyDescent="0.15">
      <c r="A25" s="284"/>
      <c r="B25" s="285"/>
      <c r="C25" s="285"/>
      <c r="D25" s="285"/>
      <c r="E25" s="285"/>
      <c r="F25" s="286"/>
      <c r="G25" s="277">
        <v>10</v>
      </c>
      <c r="H25" s="278"/>
      <c r="I25" s="278"/>
      <c r="J25" s="279">
        <f>'申込書(自動)'!H21</f>
        <v>0</v>
      </c>
      <c r="K25" s="279"/>
      <c r="L25" s="279"/>
      <c r="M25" s="279">
        <f>'申込書(自動)'!J21</f>
        <v>0</v>
      </c>
      <c r="N25" s="279"/>
      <c r="O25" s="279"/>
      <c r="P25" s="279"/>
      <c r="Q25" s="279"/>
      <c r="R25" s="279"/>
      <c r="S25" s="279"/>
      <c r="T25" s="279"/>
      <c r="U25" s="279">
        <f>'申込書(自動)'!S21</f>
        <v>0</v>
      </c>
      <c r="V25" s="279"/>
      <c r="W25" s="280"/>
      <c r="X25" s="281"/>
      <c r="Y25" s="282"/>
      <c r="Z25" s="282"/>
      <c r="AA25" s="282"/>
      <c r="AB25" s="282"/>
      <c r="AC25" s="282"/>
      <c r="AD25" s="282"/>
      <c r="AE25" s="282"/>
      <c r="AF25" s="283"/>
    </row>
    <row r="26" spans="1:32" ht="19.149999999999999" customHeight="1" x14ac:dyDescent="0.15">
      <c r="A26" s="284"/>
      <c r="B26" s="285"/>
      <c r="C26" s="285"/>
      <c r="D26" s="285"/>
      <c r="E26" s="285"/>
      <c r="F26" s="286"/>
      <c r="G26" s="277">
        <v>11</v>
      </c>
      <c r="H26" s="278"/>
      <c r="I26" s="278"/>
      <c r="J26" s="279">
        <f>'申込書(自動)'!H22</f>
        <v>0</v>
      </c>
      <c r="K26" s="279"/>
      <c r="L26" s="279"/>
      <c r="M26" s="279">
        <f>'申込書(自動)'!J22</f>
        <v>0</v>
      </c>
      <c r="N26" s="279"/>
      <c r="O26" s="279"/>
      <c r="P26" s="279"/>
      <c r="Q26" s="279"/>
      <c r="R26" s="279"/>
      <c r="S26" s="279"/>
      <c r="T26" s="279"/>
      <c r="U26" s="279">
        <f>'申込書(自動)'!S22</f>
        <v>0</v>
      </c>
      <c r="V26" s="279"/>
      <c r="W26" s="280"/>
      <c r="X26" s="281"/>
      <c r="Y26" s="282"/>
      <c r="Z26" s="282"/>
      <c r="AA26" s="282"/>
      <c r="AB26" s="282"/>
      <c r="AC26" s="282"/>
      <c r="AD26" s="282"/>
      <c r="AE26" s="282"/>
      <c r="AF26" s="283"/>
    </row>
    <row r="27" spans="1:32" ht="19.149999999999999" customHeight="1" x14ac:dyDescent="0.15">
      <c r="A27" s="284"/>
      <c r="B27" s="285"/>
      <c r="C27" s="285"/>
      <c r="D27" s="285"/>
      <c r="E27" s="285"/>
      <c r="F27" s="286"/>
      <c r="G27" s="277">
        <v>12</v>
      </c>
      <c r="H27" s="278"/>
      <c r="I27" s="278"/>
      <c r="J27" s="279">
        <f>'申込書(自動)'!H23</f>
        <v>0</v>
      </c>
      <c r="K27" s="279"/>
      <c r="L27" s="279"/>
      <c r="M27" s="279">
        <f>'申込書(自動)'!J23</f>
        <v>0</v>
      </c>
      <c r="N27" s="279"/>
      <c r="O27" s="279"/>
      <c r="P27" s="279"/>
      <c r="Q27" s="279"/>
      <c r="R27" s="279"/>
      <c r="S27" s="279"/>
      <c r="T27" s="279"/>
      <c r="U27" s="279">
        <f>'申込書(自動)'!S23</f>
        <v>0</v>
      </c>
      <c r="V27" s="279"/>
      <c r="W27" s="280"/>
      <c r="X27" s="281"/>
      <c r="Y27" s="282"/>
      <c r="Z27" s="282"/>
      <c r="AA27" s="282"/>
      <c r="AB27" s="282"/>
      <c r="AC27" s="282"/>
      <c r="AD27" s="282"/>
      <c r="AE27" s="282"/>
      <c r="AF27" s="283"/>
    </row>
    <row r="28" spans="1:32" ht="19.149999999999999" customHeight="1" x14ac:dyDescent="0.15">
      <c r="A28" s="284"/>
      <c r="B28" s="285"/>
      <c r="C28" s="285"/>
      <c r="D28" s="285"/>
      <c r="E28" s="285"/>
      <c r="F28" s="286"/>
      <c r="G28" s="277">
        <v>13</v>
      </c>
      <c r="H28" s="278"/>
      <c r="I28" s="278"/>
      <c r="J28" s="279">
        <f>'申込書(自動)'!H24</f>
        <v>0</v>
      </c>
      <c r="K28" s="279"/>
      <c r="L28" s="279"/>
      <c r="M28" s="279">
        <f>'申込書(自動)'!J24</f>
        <v>0</v>
      </c>
      <c r="N28" s="279"/>
      <c r="O28" s="279"/>
      <c r="P28" s="279"/>
      <c r="Q28" s="279"/>
      <c r="R28" s="279"/>
      <c r="S28" s="279"/>
      <c r="T28" s="279"/>
      <c r="U28" s="279">
        <f>'申込書(自動)'!S24</f>
        <v>0</v>
      </c>
      <c r="V28" s="279"/>
      <c r="W28" s="280"/>
      <c r="X28" s="281"/>
      <c r="Y28" s="282"/>
      <c r="Z28" s="282"/>
      <c r="AA28" s="282"/>
      <c r="AB28" s="282"/>
      <c r="AC28" s="282"/>
      <c r="AD28" s="282"/>
      <c r="AE28" s="282"/>
      <c r="AF28" s="283"/>
    </row>
    <row r="29" spans="1:32" ht="19.149999999999999" customHeight="1" x14ac:dyDescent="0.15">
      <c r="A29" s="284"/>
      <c r="B29" s="285"/>
      <c r="C29" s="285"/>
      <c r="D29" s="285"/>
      <c r="E29" s="285"/>
      <c r="F29" s="286"/>
      <c r="G29" s="277">
        <v>14</v>
      </c>
      <c r="H29" s="278"/>
      <c r="I29" s="278"/>
      <c r="J29" s="279">
        <f>'申込書(自動)'!H25</f>
        <v>0</v>
      </c>
      <c r="K29" s="279"/>
      <c r="L29" s="279"/>
      <c r="M29" s="279">
        <f>'申込書(自動)'!J25</f>
        <v>0</v>
      </c>
      <c r="N29" s="279"/>
      <c r="O29" s="279"/>
      <c r="P29" s="279"/>
      <c r="Q29" s="279"/>
      <c r="R29" s="279"/>
      <c r="S29" s="279"/>
      <c r="T29" s="279"/>
      <c r="U29" s="279">
        <f>'申込書(自動)'!S25</f>
        <v>0</v>
      </c>
      <c r="V29" s="279"/>
      <c r="W29" s="280"/>
      <c r="X29" s="281"/>
      <c r="Y29" s="282"/>
      <c r="Z29" s="282"/>
      <c r="AA29" s="282"/>
      <c r="AB29" s="282"/>
      <c r="AC29" s="282"/>
      <c r="AD29" s="282"/>
      <c r="AE29" s="282"/>
      <c r="AF29" s="283"/>
    </row>
    <row r="30" spans="1:32" ht="19.149999999999999" customHeight="1" x14ac:dyDescent="0.15">
      <c r="A30" s="284"/>
      <c r="B30" s="285"/>
      <c r="C30" s="285"/>
      <c r="D30" s="285"/>
      <c r="E30" s="285"/>
      <c r="F30" s="286"/>
      <c r="G30" s="277">
        <v>15</v>
      </c>
      <c r="H30" s="278"/>
      <c r="I30" s="278"/>
      <c r="J30" s="279">
        <f>'申込書(自動)'!H26</f>
        <v>0</v>
      </c>
      <c r="K30" s="279"/>
      <c r="L30" s="279"/>
      <c r="M30" s="279">
        <f>'申込書(自動)'!J26</f>
        <v>0</v>
      </c>
      <c r="N30" s="279"/>
      <c r="O30" s="279"/>
      <c r="P30" s="279"/>
      <c r="Q30" s="279"/>
      <c r="R30" s="279"/>
      <c r="S30" s="279"/>
      <c r="T30" s="279"/>
      <c r="U30" s="279">
        <f>'申込書(自動)'!S26</f>
        <v>0</v>
      </c>
      <c r="V30" s="279"/>
      <c r="W30" s="280"/>
      <c r="X30" s="281"/>
      <c r="Y30" s="282"/>
      <c r="Z30" s="282"/>
      <c r="AA30" s="282"/>
      <c r="AB30" s="282"/>
      <c r="AC30" s="282"/>
      <c r="AD30" s="282"/>
      <c r="AE30" s="282"/>
      <c r="AF30" s="283"/>
    </row>
    <row r="31" spans="1:32" ht="19.149999999999999" customHeight="1" x14ac:dyDescent="0.15">
      <c r="A31" s="284"/>
      <c r="B31" s="285"/>
      <c r="C31" s="285"/>
      <c r="D31" s="285"/>
      <c r="E31" s="285"/>
      <c r="F31" s="286"/>
      <c r="G31" s="277">
        <v>16</v>
      </c>
      <c r="H31" s="278"/>
      <c r="I31" s="278"/>
      <c r="J31" s="279">
        <f>'申込書(自動)'!H27</f>
        <v>0</v>
      </c>
      <c r="K31" s="279"/>
      <c r="L31" s="279"/>
      <c r="M31" s="279">
        <f>'申込書(自動)'!J27</f>
        <v>0</v>
      </c>
      <c r="N31" s="279"/>
      <c r="O31" s="279"/>
      <c r="P31" s="279"/>
      <c r="Q31" s="279"/>
      <c r="R31" s="279"/>
      <c r="S31" s="279"/>
      <c r="T31" s="279"/>
      <c r="U31" s="279">
        <f>'申込書(自動)'!S27</f>
        <v>0</v>
      </c>
      <c r="V31" s="279"/>
      <c r="W31" s="280"/>
      <c r="X31" s="281"/>
      <c r="Y31" s="282"/>
      <c r="Z31" s="282"/>
      <c r="AA31" s="282"/>
      <c r="AB31" s="282"/>
      <c r="AC31" s="282"/>
      <c r="AD31" s="282"/>
      <c r="AE31" s="282"/>
      <c r="AF31" s="283"/>
    </row>
    <row r="32" spans="1:32" ht="19.149999999999999" customHeight="1" x14ac:dyDescent="0.15">
      <c r="A32" s="284"/>
      <c r="B32" s="285"/>
      <c r="C32" s="285"/>
      <c r="D32" s="285"/>
      <c r="E32" s="285"/>
      <c r="F32" s="286"/>
      <c r="G32" s="277">
        <v>17</v>
      </c>
      <c r="H32" s="278"/>
      <c r="I32" s="278"/>
      <c r="J32" s="279">
        <f>'申込書(自動)'!H28</f>
        <v>0</v>
      </c>
      <c r="K32" s="279"/>
      <c r="L32" s="279"/>
      <c r="M32" s="279">
        <f>'申込書(自動)'!J28</f>
        <v>0</v>
      </c>
      <c r="N32" s="279"/>
      <c r="O32" s="279"/>
      <c r="P32" s="279"/>
      <c r="Q32" s="279"/>
      <c r="R32" s="279"/>
      <c r="S32" s="279"/>
      <c r="T32" s="279"/>
      <c r="U32" s="279">
        <f>'申込書(自動)'!S28</f>
        <v>0</v>
      </c>
      <c r="V32" s="279"/>
      <c r="W32" s="280"/>
      <c r="X32" s="281"/>
      <c r="Y32" s="282"/>
      <c r="Z32" s="282"/>
      <c r="AA32" s="282"/>
      <c r="AB32" s="282"/>
      <c r="AC32" s="282"/>
      <c r="AD32" s="282"/>
      <c r="AE32" s="282"/>
      <c r="AF32" s="283"/>
    </row>
    <row r="33" spans="1:32" ht="19.149999999999999" customHeight="1" x14ac:dyDescent="0.15">
      <c r="A33" s="284"/>
      <c r="B33" s="285"/>
      <c r="C33" s="285"/>
      <c r="D33" s="285"/>
      <c r="E33" s="285"/>
      <c r="F33" s="286"/>
      <c r="G33" s="277">
        <v>18</v>
      </c>
      <c r="H33" s="278"/>
      <c r="I33" s="278"/>
      <c r="J33" s="279">
        <f>'申込書(自動)'!H29</f>
        <v>0</v>
      </c>
      <c r="K33" s="279"/>
      <c r="L33" s="279"/>
      <c r="M33" s="279">
        <f>'申込書(自動)'!J29</f>
        <v>0</v>
      </c>
      <c r="N33" s="279"/>
      <c r="O33" s="279"/>
      <c r="P33" s="279"/>
      <c r="Q33" s="279"/>
      <c r="R33" s="279"/>
      <c r="S33" s="279"/>
      <c r="T33" s="279"/>
      <c r="U33" s="279">
        <f>'申込書(自動)'!S29</f>
        <v>0</v>
      </c>
      <c r="V33" s="279"/>
      <c r="W33" s="280"/>
      <c r="X33" s="281"/>
      <c r="Y33" s="282"/>
      <c r="Z33" s="282"/>
      <c r="AA33" s="282"/>
      <c r="AB33" s="282"/>
      <c r="AC33" s="282"/>
      <c r="AD33" s="282"/>
      <c r="AE33" s="282"/>
      <c r="AF33" s="283"/>
    </row>
    <row r="34" spans="1:32" ht="19.149999999999999" customHeight="1" x14ac:dyDescent="0.15">
      <c r="A34" s="284"/>
      <c r="B34" s="285"/>
      <c r="C34" s="285"/>
      <c r="D34" s="285"/>
      <c r="E34" s="285"/>
      <c r="F34" s="286"/>
      <c r="G34" s="277">
        <v>19</v>
      </c>
      <c r="H34" s="278"/>
      <c r="I34" s="278"/>
      <c r="J34" s="279">
        <f>'申込書(自動)'!H30</f>
        <v>0</v>
      </c>
      <c r="K34" s="279"/>
      <c r="L34" s="279"/>
      <c r="M34" s="279">
        <f>'申込書(自動)'!J30</f>
        <v>0</v>
      </c>
      <c r="N34" s="279"/>
      <c r="O34" s="279"/>
      <c r="P34" s="279"/>
      <c r="Q34" s="279"/>
      <c r="R34" s="279"/>
      <c r="S34" s="279"/>
      <c r="T34" s="279"/>
      <c r="U34" s="279">
        <f>'申込書(自動)'!S30</f>
        <v>0</v>
      </c>
      <c r="V34" s="279"/>
      <c r="W34" s="280"/>
      <c r="X34" s="281"/>
      <c r="Y34" s="282"/>
      <c r="Z34" s="282"/>
      <c r="AA34" s="282"/>
      <c r="AB34" s="282"/>
      <c r="AC34" s="282"/>
      <c r="AD34" s="282"/>
      <c r="AE34" s="282"/>
      <c r="AF34" s="283"/>
    </row>
    <row r="35" spans="1:32" ht="19.149999999999999" customHeight="1" x14ac:dyDescent="0.15">
      <c r="A35" s="284"/>
      <c r="B35" s="285"/>
      <c r="C35" s="285"/>
      <c r="D35" s="285"/>
      <c r="E35" s="285"/>
      <c r="F35" s="286"/>
      <c r="G35" s="277">
        <v>20</v>
      </c>
      <c r="H35" s="278"/>
      <c r="I35" s="278"/>
      <c r="J35" s="279">
        <f>'申込書(自動)'!H31</f>
        <v>0</v>
      </c>
      <c r="K35" s="279"/>
      <c r="L35" s="279"/>
      <c r="M35" s="279">
        <f>'申込書(自動)'!J31</f>
        <v>0</v>
      </c>
      <c r="N35" s="279"/>
      <c r="O35" s="279"/>
      <c r="P35" s="279"/>
      <c r="Q35" s="279"/>
      <c r="R35" s="279"/>
      <c r="S35" s="279"/>
      <c r="T35" s="279"/>
      <c r="U35" s="279">
        <f>'申込書(自動)'!S31</f>
        <v>0</v>
      </c>
      <c r="V35" s="279"/>
      <c r="W35" s="280"/>
      <c r="X35" s="281"/>
      <c r="Y35" s="282"/>
      <c r="Z35" s="282"/>
      <c r="AA35" s="282"/>
      <c r="AB35" s="282"/>
      <c r="AC35" s="282"/>
      <c r="AD35" s="282"/>
      <c r="AE35" s="282"/>
      <c r="AF35" s="283"/>
    </row>
    <row r="36" spans="1:32" ht="19.149999999999999" customHeight="1" x14ac:dyDescent="0.15">
      <c r="A36" s="284"/>
      <c r="B36" s="285"/>
      <c r="C36" s="285"/>
      <c r="D36" s="285"/>
      <c r="E36" s="285"/>
      <c r="F36" s="286"/>
      <c r="G36" s="277">
        <v>21</v>
      </c>
      <c r="H36" s="278"/>
      <c r="I36" s="278"/>
      <c r="J36" s="279">
        <f>'申込書(自動)'!H32</f>
        <v>0</v>
      </c>
      <c r="K36" s="279"/>
      <c r="L36" s="279"/>
      <c r="M36" s="279">
        <f>'申込書(自動)'!J32</f>
        <v>0</v>
      </c>
      <c r="N36" s="279"/>
      <c r="O36" s="279"/>
      <c r="P36" s="279"/>
      <c r="Q36" s="279"/>
      <c r="R36" s="279"/>
      <c r="S36" s="279"/>
      <c r="T36" s="279"/>
      <c r="U36" s="279">
        <f>'申込書(自動)'!S32</f>
        <v>0</v>
      </c>
      <c r="V36" s="279"/>
      <c r="W36" s="280"/>
      <c r="X36" s="281"/>
      <c r="Y36" s="282"/>
      <c r="Z36" s="282"/>
      <c r="AA36" s="282"/>
      <c r="AB36" s="282"/>
      <c r="AC36" s="282"/>
      <c r="AD36" s="282"/>
      <c r="AE36" s="282"/>
      <c r="AF36" s="283"/>
    </row>
    <row r="37" spans="1:32" ht="19.149999999999999" customHeight="1" x14ac:dyDescent="0.15">
      <c r="A37" s="284"/>
      <c r="B37" s="285"/>
      <c r="C37" s="285"/>
      <c r="D37" s="285"/>
      <c r="E37" s="285"/>
      <c r="F37" s="286"/>
      <c r="G37" s="277">
        <v>22</v>
      </c>
      <c r="H37" s="278"/>
      <c r="I37" s="278"/>
      <c r="J37" s="279">
        <f>'申込書(自動)'!H33</f>
        <v>0</v>
      </c>
      <c r="K37" s="279"/>
      <c r="L37" s="279"/>
      <c r="M37" s="279">
        <f>'申込書(自動)'!J33</f>
        <v>0</v>
      </c>
      <c r="N37" s="279"/>
      <c r="O37" s="279"/>
      <c r="P37" s="279"/>
      <c r="Q37" s="279"/>
      <c r="R37" s="279"/>
      <c r="S37" s="279"/>
      <c r="T37" s="279"/>
      <c r="U37" s="279">
        <f>'申込書(自動)'!S33</f>
        <v>0</v>
      </c>
      <c r="V37" s="279"/>
      <c r="W37" s="280"/>
      <c r="X37" s="281"/>
      <c r="Y37" s="282"/>
      <c r="Z37" s="282"/>
      <c r="AA37" s="282"/>
      <c r="AB37" s="282"/>
      <c r="AC37" s="282"/>
      <c r="AD37" s="282"/>
      <c r="AE37" s="282"/>
      <c r="AF37" s="283"/>
    </row>
    <row r="38" spans="1:32" ht="19.149999999999999" customHeight="1" x14ac:dyDescent="0.15">
      <c r="A38" s="284"/>
      <c r="B38" s="285"/>
      <c r="C38" s="285"/>
      <c r="D38" s="285"/>
      <c r="E38" s="285"/>
      <c r="F38" s="286"/>
      <c r="G38" s="277">
        <v>23</v>
      </c>
      <c r="H38" s="278"/>
      <c r="I38" s="278"/>
      <c r="J38" s="279">
        <f>'申込書(自動)'!H34</f>
        <v>0</v>
      </c>
      <c r="K38" s="279"/>
      <c r="L38" s="279"/>
      <c r="M38" s="279">
        <f>'申込書(自動)'!J34</f>
        <v>0</v>
      </c>
      <c r="N38" s="279"/>
      <c r="O38" s="279"/>
      <c r="P38" s="279"/>
      <c r="Q38" s="279"/>
      <c r="R38" s="279"/>
      <c r="S38" s="279"/>
      <c r="T38" s="279"/>
      <c r="U38" s="279">
        <f>'申込書(自動)'!S34</f>
        <v>0</v>
      </c>
      <c r="V38" s="279"/>
      <c r="W38" s="280"/>
      <c r="X38" s="281"/>
      <c r="Y38" s="282"/>
      <c r="Z38" s="282"/>
      <c r="AA38" s="282"/>
      <c r="AB38" s="282"/>
      <c r="AC38" s="282"/>
      <c r="AD38" s="282"/>
      <c r="AE38" s="282"/>
      <c r="AF38" s="283"/>
    </row>
    <row r="39" spans="1:32" ht="19.149999999999999" customHeight="1" x14ac:dyDescent="0.15">
      <c r="A39" s="284"/>
      <c r="B39" s="285"/>
      <c r="C39" s="285"/>
      <c r="D39" s="285"/>
      <c r="E39" s="285"/>
      <c r="F39" s="286"/>
      <c r="G39" s="277">
        <v>24</v>
      </c>
      <c r="H39" s="278"/>
      <c r="I39" s="278"/>
      <c r="J39" s="279">
        <f>'申込書(自動)'!H35</f>
        <v>0</v>
      </c>
      <c r="K39" s="279"/>
      <c r="L39" s="279"/>
      <c r="M39" s="279">
        <f>'申込書(自動)'!J35</f>
        <v>0</v>
      </c>
      <c r="N39" s="279"/>
      <c r="O39" s="279"/>
      <c r="P39" s="279"/>
      <c r="Q39" s="279"/>
      <c r="R39" s="279"/>
      <c r="S39" s="279"/>
      <c r="T39" s="279"/>
      <c r="U39" s="279">
        <f>'申込書(自動)'!S35</f>
        <v>0</v>
      </c>
      <c r="V39" s="279"/>
      <c r="W39" s="280"/>
      <c r="X39" s="281"/>
      <c r="Y39" s="282"/>
      <c r="Z39" s="282"/>
      <c r="AA39" s="282"/>
      <c r="AB39" s="282"/>
      <c r="AC39" s="282"/>
      <c r="AD39" s="282"/>
      <c r="AE39" s="282"/>
      <c r="AF39" s="283"/>
    </row>
    <row r="40" spans="1:32" ht="19.149999999999999" customHeight="1" thickBot="1" x14ac:dyDescent="0.2">
      <c r="A40" s="288"/>
      <c r="B40" s="289"/>
      <c r="C40" s="289"/>
      <c r="D40" s="289"/>
      <c r="E40" s="289"/>
      <c r="F40" s="290"/>
      <c r="G40" s="291">
        <v>25</v>
      </c>
      <c r="H40" s="292"/>
      <c r="I40" s="292"/>
      <c r="J40" s="293">
        <f>'申込書(自動)'!H36</f>
        <v>0</v>
      </c>
      <c r="K40" s="293"/>
      <c r="L40" s="293"/>
      <c r="M40" s="293">
        <f>'申込書(自動)'!J36</f>
        <v>0</v>
      </c>
      <c r="N40" s="293"/>
      <c r="O40" s="293"/>
      <c r="P40" s="293"/>
      <c r="Q40" s="293"/>
      <c r="R40" s="293"/>
      <c r="S40" s="293"/>
      <c r="T40" s="293"/>
      <c r="U40" s="293">
        <f>'申込書(自動)'!S36</f>
        <v>0</v>
      </c>
      <c r="V40" s="293"/>
      <c r="W40" s="294"/>
      <c r="X40" s="295"/>
      <c r="Y40" s="296"/>
      <c r="Z40" s="296"/>
      <c r="AA40" s="296"/>
      <c r="AB40" s="296"/>
      <c r="AC40" s="296"/>
      <c r="AD40" s="296"/>
      <c r="AE40" s="296"/>
      <c r="AF40" s="297"/>
    </row>
  </sheetData>
  <mergeCells count="227">
    <mergeCell ref="A1:AF1"/>
    <mergeCell ref="A2:AF2"/>
    <mergeCell ref="A4:E4"/>
    <mergeCell ref="F4:O4"/>
    <mergeCell ref="Q4:T4"/>
    <mergeCell ref="U4:X4"/>
    <mergeCell ref="Y4:AB4"/>
    <mergeCell ref="AC4:AF4"/>
    <mergeCell ref="AC5:AF5"/>
    <mergeCell ref="A6:E6"/>
    <mergeCell ref="F6:O6"/>
    <mergeCell ref="S6:T6"/>
    <mergeCell ref="U6:X6"/>
    <mergeCell ref="Y6:AB6"/>
    <mergeCell ref="AC6:AF6"/>
    <mergeCell ref="A5:E5"/>
    <mergeCell ref="F5:O5"/>
    <mergeCell ref="Q5:R6"/>
    <mergeCell ref="S5:T5"/>
    <mergeCell ref="U5:X5"/>
    <mergeCell ref="Y5:AB5"/>
    <mergeCell ref="AC7:AF7"/>
    <mergeCell ref="S8:T8"/>
    <mergeCell ref="U8:X8"/>
    <mergeCell ref="Y8:AB8"/>
    <mergeCell ref="AC8:AF8"/>
    <mergeCell ref="A7:E7"/>
    <mergeCell ref="F7:O7"/>
    <mergeCell ref="Q7:R8"/>
    <mergeCell ref="S7:T7"/>
    <mergeCell ref="U7:X7"/>
    <mergeCell ref="Y7:AB7"/>
    <mergeCell ref="H12:N12"/>
    <mergeCell ref="A14:AF14"/>
    <mergeCell ref="A15:C15"/>
    <mergeCell ref="D15:F15"/>
    <mergeCell ref="G15:I15"/>
    <mergeCell ref="J15:L15"/>
    <mergeCell ref="M15:T15"/>
    <mergeCell ref="U15:W15"/>
    <mergeCell ref="X15:AF15"/>
    <mergeCell ref="A10:D12"/>
    <mergeCell ref="E10:G10"/>
    <mergeCell ref="H10:N10"/>
    <mergeCell ref="O10:Q10"/>
    <mergeCell ref="R10:X10"/>
    <mergeCell ref="E11:G11"/>
    <mergeCell ref="H11:N11"/>
    <mergeCell ref="O11:Q11"/>
    <mergeCell ref="R11:X11"/>
    <mergeCell ref="E12:G12"/>
    <mergeCell ref="X16:AF16"/>
    <mergeCell ref="A17:C17"/>
    <mergeCell ref="D17:F17"/>
    <mergeCell ref="G17:I17"/>
    <mergeCell ref="J17:L17"/>
    <mergeCell ref="M17:T17"/>
    <mergeCell ref="U17:W17"/>
    <mergeCell ref="X17:AF17"/>
    <mergeCell ref="A16:C16"/>
    <mergeCell ref="D16:F16"/>
    <mergeCell ref="G16:I16"/>
    <mergeCell ref="J16:L16"/>
    <mergeCell ref="M16:T16"/>
    <mergeCell ref="U16:W16"/>
    <mergeCell ref="X18:AF18"/>
    <mergeCell ref="A19:C19"/>
    <mergeCell ref="D19:F19"/>
    <mergeCell ref="G19:I19"/>
    <mergeCell ref="J19:L19"/>
    <mergeCell ref="M19:T19"/>
    <mergeCell ref="U19:W19"/>
    <mergeCell ref="X19:AF19"/>
    <mergeCell ref="A18:C18"/>
    <mergeCell ref="D18:F18"/>
    <mergeCell ref="G18:I18"/>
    <mergeCell ref="J18:L18"/>
    <mergeCell ref="M18:T18"/>
    <mergeCell ref="U18:W18"/>
    <mergeCell ref="X20:AF20"/>
    <mergeCell ref="A21:C21"/>
    <mergeCell ref="D21:F21"/>
    <mergeCell ref="G21:I21"/>
    <mergeCell ref="J21:L21"/>
    <mergeCell ref="M21:T21"/>
    <mergeCell ref="U21:W21"/>
    <mergeCell ref="X21:AF21"/>
    <mergeCell ref="A20:C20"/>
    <mergeCell ref="D20:F20"/>
    <mergeCell ref="G20:I20"/>
    <mergeCell ref="J20:L20"/>
    <mergeCell ref="M20:T20"/>
    <mergeCell ref="U20:W20"/>
    <mergeCell ref="X22:AF22"/>
    <mergeCell ref="A23:C23"/>
    <mergeCell ref="D23:F23"/>
    <mergeCell ref="G23:I23"/>
    <mergeCell ref="J23:L23"/>
    <mergeCell ref="M23:T23"/>
    <mergeCell ref="U23:W23"/>
    <mergeCell ref="X23:AF23"/>
    <mergeCell ref="A22:C22"/>
    <mergeCell ref="D22:F22"/>
    <mergeCell ref="G22:I22"/>
    <mergeCell ref="J22:L22"/>
    <mergeCell ref="M22:T22"/>
    <mergeCell ref="U22:W22"/>
    <mergeCell ref="X24:AF24"/>
    <mergeCell ref="A25:C25"/>
    <mergeCell ref="D25:F25"/>
    <mergeCell ref="G25:I25"/>
    <mergeCell ref="J25:L25"/>
    <mergeCell ref="M25:T25"/>
    <mergeCell ref="U25:W25"/>
    <mergeCell ref="X25:AF25"/>
    <mergeCell ref="A24:C24"/>
    <mergeCell ref="D24:F24"/>
    <mergeCell ref="G24:I24"/>
    <mergeCell ref="J24:L24"/>
    <mergeCell ref="M24:T24"/>
    <mergeCell ref="U24:W24"/>
    <mergeCell ref="X26:AF26"/>
    <mergeCell ref="A27:C27"/>
    <mergeCell ref="D27:F27"/>
    <mergeCell ref="G27:I27"/>
    <mergeCell ref="J27:L27"/>
    <mergeCell ref="M27:T27"/>
    <mergeCell ref="U27:W27"/>
    <mergeCell ref="X27:AF27"/>
    <mergeCell ref="A26:C26"/>
    <mergeCell ref="D26:F26"/>
    <mergeCell ref="G26:I26"/>
    <mergeCell ref="J26:L26"/>
    <mergeCell ref="M26:T26"/>
    <mergeCell ref="U26:W26"/>
    <mergeCell ref="X28:AF28"/>
    <mergeCell ref="A29:C29"/>
    <mergeCell ref="D29:F29"/>
    <mergeCell ref="G29:I29"/>
    <mergeCell ref="J29:L29"/>
    <mergeCell ref="M29:T29"/>
    <mergeCell ref="U29:W29"/>
    <mergeCell ref="X29:AF29"/>
    <mergeCell ref="A28:C28"/>
    <mergeCell ref="D28:F28"/>
    <mergeCell ref="G28:I28"/>
    <mergeCell ref="J28:L28"/>
    <mergeCell ref="M28:T28"/>
    <mergeCell ref="U28:W28"/>
    <mergeCell ref="D32:F32"/>
    <mergeCell ref="G32:I32"/>
    <mergeCell ref="J32:L32"/>
    <mergeCell ref="M32:T32"/>
    <mergeCell ref="U32:W32"/>
    <mergeCell ref="X30:AF30"/>
    <mergeCell ref="A31:C31"/>
    <mergeCell ref="D31:F31"/>
    <mergeCell ref="G31:I31"/>
    <mergeCell ref="J31:L31"/>
    <mergeCell ref="M31:T31"/>
    <mergeCell ref="U31:W31"/>
    <mergeCell ref="X31:AF31"/>
    <mergeCell ref="A30:C30"/>
    <mergeCell ref="D30:F30"/>
    <mergeCell ref="G30:I30"/>
    <mergeCell ref="J30:L30"/>
    <mergeCell ref="M30:T30"/>
    <mergeCell ref="U30:W30"/>
    <mergeCell ref="S9:AF9"/>
    <mergeCell ref="A40:C40"/>
    <mergeCell ref="D40:F40"/>
    <mergeCell ref="G40:I40"/>
    <mergeCell ref="J40:L40"/>
    <mergeCell ref="M40:T40"/>
    <mergeCell ref="U40:W40"/>
    <mergeCell ref="X40:AF40"/>
    <mergeCell ref="X34:AF34"/>
    <mergeCell ref="A34:C34"/>
    <mergeCell ref="D34:F34"/>
    <mergeCell ref="G34:I34"/>
    <mergeCell ref="J34:L34"/>
    <mergeCell ref="M34:T34"/>
    <mergeCell ref="U34:W34"/>
    <mergeCell ref="X32:AF32"/>
    <mergeCell ref="A33:C33"/>
    <mergeCell ref="D33:F33"/>
    <mergeCell ref="G33:I33"/>
    <mergeCell ref="J33:L33"/>
    <mergeCell ref="M33:T33"/>
    <mergeCell ref="U33:W33"/>
    <mergeCell ref="X33:AF33"/>
    <mergeCell ref="A32:C32"/>
    <mergeCell ref="X38:AF38"/>
    <mergeCell ref="G35:I35"/>
    <mergeCell ref="J35:L35"/>
    <mergeCell ref="M35:T35"/>
    <mergeCell ref="U35:W35"/>
    <mergeCell ref="X35:AF35"/>
    <mergeCell ref="G36:I36"/>
    <mergeCell ref="J36:L36"/>
    <mergeCell ref="M36:T36"/>
    <mergeCell ref="U36:W36"/>
    <mergeCell ref="X36:AF36"/>
    <mergeCell ref="G39:I39"/>
    <mergeCell ref="J39:L39"/>
    <mergeCell ref="M39:T39"/>
    <mergeCell ref="U39:W39"/>
    <mergeCell ref="X39:AF39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G37:I37"/>
    <mergeCell ref="J37:L37"/>
    <mergeCell ref="M37:T37"/>
    <mergeCell ref="U37:W37"/>
    <mergeCell ref="X37:AF37"/>
    <mergeCell ref="G38:I38"/>
    <mergeCell ref="J38:L38"/>
    <mergeCell ref="M38:T38"/>
    <mergeCell ref="U38:W38"/>
  </mergeCells>
  <phoneticPr fontId="3"/>
  <conditionalFormatting sqref="U5:AF8">
    <cfRule type="cellIs" dxfId="6" priority="5" operator="equal">
      <formula>0</formula>
    </cfRule>
  </conditionalFormatting>
  <conditionalFormatting sqref="F6:O6">
    <cfRule type="cellIs" dxfId="5" priority="4" operator="equal">
      <formula>0</formula>
    </cfRule>
  </conditionalFormatting>
  <conditionalFormatting sqref="H10:N10">
    <cfRule type="cellIs" dxfId="4" priority="3" operator="equal">
      <formula>0</formula>
    </cfRule>
  </conditionalFormatting>
  <conditionalFormatting sqref="J16:W34 J40:W40">
    <cfRule type="cellIs" dxfId="3" priority="2" operator="equal">
      <formula>0</formula>
    </cfRule>
  </conditionalFormatting>
  <conditionalFormatting sqref="J35:W39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7" sqref="J17"/>
    </sheetView>
  </sheetViews>
  <sheetFormatPr defaultColWidth="9" defaultRowHeight="15.75" x14ac:dyDescent="0.15"/>
  <cols>
    <col min="1" max="2" width="6.125" style="8" customWidth="1"/>
    <col min="3" max="4" width="14.25" style="8" customWidth="1"/>
    <col min="5" max="5" width="6.5" style="8" customWidth="1"/>
    <col min="6" max="6" width="7.25" style="8" customWidth="1"/>
    <col min="7" max="8" width="3.5" style="8" customWidth="1"/>
    <col min="9" max="9" width="9" style="8"/>
    <col min="10" max="10" width="12.625" style="8" bestFit="1" customWidth="1"/>
    <col min="11" max="11" width="14.875" style="8" customWidth="1"/>
    <col min="12" max="12" width="9" style="8"/>
    <col min="13" max="15" width="9" style="8" hidden="1" customWidth="1"/>
    <col min="16" max="16384" width="9" style="8"/>
  </cols>
  <sheetData>
    <row r="1" spans="1:15" x14ac:dyDescent="0.15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5" x14ac:dyDescent="0.15">
      <c r="A2" s="6" t="s">
        <v>74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x14ac:dyDescent="0.15">
      <c r="A3" s="14" t="s">
        <v>105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x14ac:dyDescent="0.15">
      <c r="A4" s="109" t="s">
        <v>60</v>
      </c>
      <c r="B4" s="109" t="s">
        <v>61</v>
      </c>
      <c r="C4" s="109" t="s">
        <v>62</v>
      </c>
      <c r="D4" s="109" t="s">
        <v>90</v>
      </c>
      <c r="E4" s="109" t="s">
        <v>63</v>
      </c>
      <c r="F4" s="111" t="s">
        <v>75</v>
      </c>
      <c r="G4" s="112"/>
      <c r="H4" s="113"/>
      <c r="I4" s="109" t="s">
        <v>76</v>
      </c>
      <c r="J4" s="109" t="s">
        <v>77</v>
      </c>
      <c r="K4" s="109" t="s">
        <v>78</v>
      </c>
    </row>
    <row r="5" spans="1:15" x14ac:dyDescent="0.15">
      <c r="A5" s="110"/>
      <c r="B5" s="110"/>
      <c r="C5" s="110"/>
      <c r="D5" s="110"/>
      <c r="E5" s="110"/>
      <c r="F5" s="46" t="s">
        <v>13</v>
      </c>
      <c r="G5" s="13" t="s">
        <v>14</v>
      </c>
      <c r="H5" s="13" t="s">
        <v>15</v>
      </c>
      <c r="I5" s="110"/>
      <c r="J5" s="110"/>
      <c r="K5" s="110"/>
      <c r="M5" s="51" t="s">
        <v>116</v>
      </c>
      <c r="N5" s="51" t="s">
        <v>114</v>
      </c>
      <c r="O5" s="52" t="s">
        <v>114</v>
      </c>
    </row>
    <row r="6" spans="1:15" x14ac:dyDescent="0.15">
      <c r="A6" s="41"/>
      <c r="B6" s="41"/>
      <c r="C6" s="41"/>
      <c r="D6" s="41"/>
      <c r="E6" s="41"/>
      <c r="F6" s="10" t="s">
        <v>113</v>
      </c>
      <c r="G6" s="42" t="s">
        <v>113</v>
      </c>
      <c r="H6" s="42" t="s">
        <v>113</v>
      </c>
      <c r="I6" s="43"/>
      <c r="J6" s="44"/>
      <c r="K6" s="45"/>
      <c r="M6" s="51">
        <v>2001</v>
      </c>
      <c r="N6" s="51">
        <v>1</v>
      </c>
      <c r="O6" s="52">
        <v>1</v>
      </c>
    </row>
    <row r="7" spans="1:15" x14ac:dyDescent="0.15">
      <c r="A7" s="41"/>
      <c r="B7" s="41"/>
      <c r="C7" s="41"/>
      <c r="D7" s="41"/>
      <c r="E7" s="41"/>
      <c r="F7" s="10" t="s">
        <v>113</v>
      </c>
      <c r="G7" s="42" t="s">
        <v>113</v>
      </c>
      <c r="H7" s="42" t="s">
        <v>113</v>
      </c>
      <c r="I7" s="43"/>
      <c r="J7" s="44"/>
      <c r="K7" s="45"/>
      <c r="M7" s="51">
        <v>2002</v>
      </c>
      <c r="N7" s="51">
        <v>2</v>
      </c>
      <c r="O7" s="52">
        <v>2</v>
      </c>
    </row>
    <row r="8" spans="1:15" x14ac:dyDescent="0.15">
      <c r="A8" s="41"/>
      <c r="B8" s="41"/>
      <c r="C8" s="41"/>
      <c r="D8" s="41"/>
      <c r="E8" s="41"/>
      <c r="F8" s="10" t="s">
        <v>113</v>
      </c>
      <c r="G8" s="42" t="s">
        <v>113</v>
      </c>
      <c r="H8" s="42" t="s">
        <v>113</v>
      </c>
      <c r="I8" s="43"/>
      <c r="J8" s="44"/>
      <c r="K8" s="45"/>
      <c r="M8" s="51">
        <v>2003</v>
      </c>
      <c r="N8" s="51">
        <v>3</v>
      </c>
      <c r="O8" s="52">
        <v>3</v>
      </c>
    </row>
    <row r="9" spans="1:15" x14ac:dyDescent="0.15">
      <c r="M9" s="51">
        <v>2004</v>
      </c>
      <c r="N9" s="51">
        <v>4</v>
      </c>
      <c r="O9" s="52">
        <v>4</v>
      </c>
    </row>
    <row r="10" spans="1:15" x14ac:dyDescent="0.15">
      <c r="A10" s="114" t="s">
        <v>111</v>
      </c>
      <c r="B10" s="114"/>
      <c r="C10" s="385" t="s">
        <v>140</v>
      </c>
      <c r="D10" s="385"/>
      <c r="M10" s="51">
        <v>2005</v>
      </c>
      <c r="N10" s="51">
        <v>5</v>
      </c>
      <c r="O10" s="52">
        <v>5</v>
      </c>
    </row>
    <row r="11" spans="1:15" x14ac:dyDescent="0.15">
      <c r="M11" s="51">
        <v>2006</v>
      </c>
      <c r="N11" s="51">
        <v>6</v>
      </c>
      <c r="O11" s="52">
        <v>6</v>
      </c>
    </row>
    <row r="12" spans="1:15" x14ac:dyDescent="0.15">
      <c r="N12" s="51">
        <v>7</v>
      </c>
      <c r="O12" s="52">
        <v>7</v>
      </c>
    </row>
    <row r="13" spans="1:15" x14ac:dyDescent="0.15">
      <c r="N13" s="51">
        <v>8</v>
      </c>
      <c r="O13" s="52">
        <v>8</v>
      </c>
    </row>
    <row r="14" spans="1:15" x14ac:dyDescent="0.15">
      <c r="N14" s="51">
        <v>9</v>
      </c>
      <c r="O14" s="52">
        <v>9</v>
      </c>
    </row>
    <row r="15" spans="1:15" x14ac:dyDescent="0.15">
      <c r="N15" s="51">
        <v>10</v>
      </c>
      <c r="O15" s="52">
        <v>10</v>
      </c>
    </row>
    <row r="16" spans="1:15" x14ac:dyDescent="0.15">
      <c r="N16" s="51">
        <v>11</v>
      </c>
      <c r="O16" s="52">
        <v>11</v>
      </c>
    </row>
    <row r="17" spans="14:15" x14ac:dyDescent="0.15">
      <c r="N17" s="51">
        <v>12</v>
      </c>
      <c r="O17" s="52">
        <v>12</v>
      </c>
    </row>
    <row r="18" spans="14:15" x14ac:dyDescent="0.15">
      <c r="O18" s="52">
        <v>13</v>
      </c>
    </row>
    <row r="19" spans="14:15" x14ac:dyDescent="0.15">
      <c r="O19" s="52">
        <v>14</v>
      </c>
    </row>
    <row r="20" spans="14:15" x14ac:dyDescent="0.15">
      <c r="O20" s="52">
        <v>15</v>
      </c>
    </row>
    <row r="21" spans="14:15" x14ac:dyDescent="0.15">
      <c r="O21" s="52">
        <v>16</v>
      </c>
    </row>
    <row r="22" spans="14:15" x14ac:dyDescent="0.15">
      <c r="O22" s="52">
        <v>17</v>
      </c>
    </row>
    <row r="23" spans="14:15" x14ac:dyDescent="0.15">
      <c r="O23" s="52">
        <v>18</v>
      </c>
    </row>
    <row r="24" spans="14:15" x14ac:dyDescent="0.15">
      <c r="O24" s="52">
        <v>19</v>
      </c>
    </row>
    <row r="25" spans="14:15" x14ac:dyDescent="0.15">
      <c r="O25" s="52">
        <v>20</v>
      </c>
    </row>
    <row r="26" spans="14:15" x14ac:dyDescent="0.15">
      <c r="O26" s="52">
        <v>21</v>
      </c>
    </row>
    <row r="27" spans="14:15" x14ac:dyDescent="0.15">
      <c r="O27" s="52">
        <v>22</v>
      </c>
    </row>
    <row r="28" spans="14:15" x14ac:dyDescent="0.15">
      <c r="O28" s="52">
        <v>23</v>
      </c>
    </row>
    <row r="29" spans="14:15" x14ac:dyDescent="0.15">
      <c r="O29" s="52">
        <v>24</v>
      </c>
    </row>
    <row r="30" spans="14:15" x14ac:dyDescent="0.15">
      <c r="O30" s="52">
        <v>25</v>
      </c>
    </row>
    <row r="31" spans="14:15" x14ac:dyDescent="0.15">
      <c r="O31" s="52">
        <v>26</v>
      </c>
    </row>
    <row r="32" spans="14:15" x14ac:dyDescent="0.15">
      <c r="O32" s="52">
        <v>27</v>
      </c>
    </row>
    <row r="33" spans="15:15" x14ac:dyDescent="0.15">
      <c r="O33" s="52">
        <v>28</v>
      </c>
    </row>
    <row r="34" spans="15:15" x14ac:dyDescent="0.15">
      <c r="O34" s="52">
        <v>29</v>
      </c>
    </row>
    <row r="35" spans="15:15" x14ac:dyDescent="0.15">
      <c r="O35" s="52">
        <v>30</v>
      </c>
    </row>
    <row r="36" spans="15:15" x14ac:dyDescent="0.15">
      <c r="O36" s="52">
        <v>31</v>
      </c>
    </row>
  </sheetData>
  <mergeCells count="11">
    <mergeCell ref="I4:I5"/>
    <mergeCell ref="J4:J5"/>
    <mergeCell ref="K4:K5"/>
    <mergeCell ref="A10:B10"/>
    <mergeCell ref="C10:D10"/>
    <mergeCell ref="A4:A5"/>
    <mergeCell ref="B4:B5"/>
    <mergeCell ref="C4:C5"/>
    <mergeCell ref="D4:D5"/>
    <mergeCell ref="E4:E5"/>
    <mergeCell ref="F4:H4"/>
  </mergeCells>
  <phoneticPr fontId="3"/>
  <dataValidations count="5">
    <dataValidation type="whole" allowBlank="1" showInputMessage="1" showErrorMessage="1" sqref="A6:A8">
      <formula1>1</formula1>
      <formula2>20</formula2>
    </dataValidation>
    <dataValidation type="list" allowBlank="1" showInputMessage="1" showErrorMessage="1" sqref="B6:B8">
      <formula1>"GK,DF,MF,FW"</formula1>
    </dataValidation>
    <dataValidation type="list" allowBlank="1" showInputMessage="1" showErrorMessage="1" sqref="F6:F8">
      <formula1>$M$5:$M$11</formula1>
    </dataValidation>
    <dataValidation type="list" allowBlank="1" showInputMessage="1" showErrorMessage="1" sqref="G6:G8">
      <formula1>$N$5:$N$17</formula1>
    </dataValidation>
    <dataValidation type="list" allowBlank="1" showInputMessage="1" showErrorMessage="1" sqref="H6:H8">
      <formula1>$O$5:$O$36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0"/>
  <sheetViews>
    <sheetView tabSelected="1" workbookViewId="0">
      <selection activeCell="A10" sqref="A10:C10"/>
    </sheetView>
  </sheetViews>
  <sheetFormatPr defaultColWidth="2.875" defaultRowHeight="15.75" x14ac:dyDescent="0.15"/>
  <cols>
    <col min="1" max="16384" width="2.875" style="17"/>
  </cols>
  <sheetData>
    <row r="1" spans="1:45" ht="22.5" customHeight="1" x14ac:dyDescent="0.15">
      <c r="A1" s="412" t="str">
        <f>入力欄１!C3</f>
        <v>令和4年度　第75回北海道高等学校サッカー選手権大会室蘭支部予選大会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</row>
    <row r="2" spans="1:45" ht="22.5" customHeight="1" x14ac:dyDescent="0.15">
      <c r="A2" s="412" t="str">
        <f>入力欄１!C4</f>
        <v>兼　全国高等学校総合体育大会サッカー競技北海道予選大会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</row>
    <row r="3" spans="1:45" ht="22.5" customHeight="1" x14ac:dyDescent="0.15">
      <c r="A3" s="165" t="s">
        <v>106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</row>
    <row r="4" spans="1:45" ht="33.75" customHeight="1" x14ac:dyDescent="0.15">
      <c r="A4" s="146" t="s">
        <v>0</v>
      </c>
      <c r="B4" s="147"/>
      <c r="C4" s="147"/>
      <c r="D4" s="147"/>
      <c r="E4" s="147"/>
      <c r="F4" s="148"/>
      <c r="G4" s="241" t="str">
        <f>入力欄１!C7</f>
        <v>　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73"/>
      <c r="AA4" s="146" t="s">
        <v>107</v>
      </c>
      <c r="AB4" s="147"/>
      <c r="AC4" s="147"/>
      <c r="AD4" s="147"/>
      <c r="AE4" s="147"/>
      <c r="AF4" s="147"/>
      <c r="AG4" s="409" t="str">
        <f>CONCATENATE(入力欄１!C10,"　　印")</f>
        <v>　　　印</v>
      </c>
      <c r="AH4" s="410"/>
      <c r="AI4" s="410"/>
      <c r="AJ4" s="410"/>
      <c r="AK4" s="410"/>
      <c r="AL4" s="410"/>
      <c r="AM4" s="410"/>
      <c r="AN4" s="410"/>
      <c r="AO4" s="410"/>
      <c r="AP4" s="410"/>
      <c r="AQ4" s="410"/>
      <c r="AR4" s="410"/>
      <c r="AS4" s="411"/>
    </row>
    <row r="5" spans="1:45" ht="16.5" customHeight="1" x14ac:dyDescent="0.15">
      <c r="N5" s="37"/>
    </row>
    <row r="6" spans="1:45" ht="29.25" customHeight="1" x14ac:dyDescent="0.15">
      <c r="A6" s="392" t="s">
        <v>6</v>
      </c>
      <c r="B6" s="393"/>
      <c r="C6" s="394"/>
      <c r="D6" s="386" t="s">
        <v>108</v>
      </c>
      <c r="E6" s="387"/>
      <c r="F6" s="387"/>
      <c r="G6" s="387"/>
      <c r="H6" s="387"/>
      <c r="I6" s="388"/>
      <c r="J6" s="398" t="s">
        <v>109</v>
      </c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399"/>
    </row>
    <row r="7" spans="1:45" ht="29.25" customHeight="1" x14ac:dyDescent="0.15">
      <c r="A7" s="395"/>
      <c r="B7" s="396"/>
      <c r="C7" s="397"/>
      <c r="D7" s="389"/>
      <c r="E7" s="390"/>
      <c r="F7" s="390"/>
      <c r="G7" s="390"/>
      <c r="H7" s="390"/>
      <c r="I7" s="391"/>
      <c r="J7" s="242" t="s">
        <v>7</v>
      </c>
      <c r="K7" s="178"/>
      <c r="L7" s="177" t="s">
        <v>23</v>
      </c>
      <c r="M7" s="179"/>
      <c r="N7" s="179"/>
      <c r="O7" s="179"/>
      <c r="P7" s="180" t="s">
        <v>20</v>
      </c>
      <c r="Q7" s="180"/>
      <c r="R7" s="180"/>
      <c r="S7" s="180"/>
      <c r="T7" s="181"/>
      <c r="U7" s="177" t="s">
        <v>8</v>
      </c>
      <c r="V7" s="178"/>
      <c r="W7" s="177" t="s">
        <v>9</v>
      </c>
      <c r="X7" s="179"/>
      <c r="Y7" s="179"/>
      <c r="Z7" s="179"/>
      <c r="AA7" s="179"/>
      <c r="AB7" s="179"/>
      <c r="AC7" s="178"/>
      <c r="AD7" s="177" t="s">
        <v>10</v>
      </c>
      <c r="AE7" s="179"/>
      <c r="AF7" s="178"/>
      <c r="AG7" s="177" t="s">
        <v>11</v>
      </c>
      <c r="AH7" s="179"/>
      <c r="AI7" s="179"/>
      <c r="AJ7" s="179"/>
      <c r="AK7" s="179"/>
      <c r="AL7" s="178"/>
      <c r="AM7" s="177" t="s">
        <v>4</v>
      </c>
      <c r="AN7" s="179"/>
      <c r="AO7" s="179"/>
      <c r="AP7" s="179"/>
      <c r="AQ7" s="179"/>
      <c r="AR7" s="179"/>
      <c r="AS7" s="187"/>
    </row>
    <row r="8" spans="1:45" ht="29.25" customHeight="1" x14ac:dyDescent="0.15">
      <c r="A8" s="243">
        <f>登録変更入力!A6</f>
        <v>0</v>
      </c>
      <c r="B8" s="182"/>
      <c r="C8" s="185"/>
      <c r="D8" s="156">
        <f>VLOOKUP(A8,入力欄２!M4:N24,2,FALSE)</f>
        <v>0</v>
      </c>
      <c r="E8" s="157"/>
      <c r="F8" s="157"/>
      <c r="G8" s="157"/>
      <c r="H8" s="157"/>
      <c r="I8" s="160"/>
      <c r="J8" s="243">
        <f>登録変更入力!B6</f>
        <v>0</v>
      </c>
      <c r="K8" s="183"/>
      <c r="L8" s="186">
        <f>登録変更入力!C6</f>
        <v>0</v>
      </c>
      <c r="M8" s="182"/>
      <c r="N8" s="182"/>
      <c r="O8" s="182"/>
      <c r="P8" s="182">
        <f>登録変更入力!D6</f>
        <v>0</v>
      </c>
      <c r="Q8" s="182"/>
      <c r="R8" s="182"/>
      <c r="S8" s="182"/>
      <c r="T8" s="183"/>
      <c r="U8" s="186">
        <f>登録変更入力!E6</f>
        <v>0</v>
      </c>
      <c r="V8" s="183"/>
      <c r="W8" s="249" t="str">
        <f>CONCATENATE(登録変更入力!F6,"･",登録変更入力!G6,"･",登録変更入力!H6)</f>
        <v xml:space="preserve"> ･ ･ </v>
      </c>
      <c r="X8" s="250"/>
      <c r="Y8" s="250"/>
      <c r="Z8" s="250"/>
      <c r="AA8" s="250"/>
      <c r="AB8" s="250"/>
      <c r="AC8" s="251"/>
      <c r="AD8" s="186">
        <f>登録変更入力!I6</f>
        <v>0</v>
      </c>
      <c r="AE8" s="182"/>
      <c r="AF8" s="183"/>
      <c r="AG8" s="186">
        <f>登録変更入力!J6</f>
        <v>0</v>
      </c>
      <c r="AH8" s="182"/>
      <c r="AI8" s="182"/>
      <c r="AJ8" s="182"/>
      <c r="AK8" s="182"/>
      <c r="AL8" s="183"/>
      <c r="AM8" s="184">
        <f>登録変更入力!K6</f>
        <v>0</v>
      </c>
      <c r="AN8" s="400"/>
      <c r="AO8" s="400"/>
      <c r="AP8" s="400"/>
      <c r="AQ8" s="400"/>
      <c r="AR8" s="400"/>
      <c r="AS8" s="401"/>
    </row>
    <row r="9" spans="1:45" ht="29.25" customHeight="1" x14ac:dyDescent="0.15">
      <c r="A9" s="132">
        <f>登録変更入力!A7</f>
        <v>0</v>
      </c>
      <c r="B9" s="133"/>
      <c r="C9" s="140"/>
      <c r="D9" s="132">
        <f>VLOOKUP(A9,入力欄２!M4:N24,2,FALSE)</f>
        <v>0</v>
      </c>
      <c r="E9" s="133"/>
      <c r="F9" s="133"/>
      <c r="G9" s="133"/>
      <c r="H9" s="133"/>
      <c r="I9" s="140"/>
      <c r="J9" s="132">
        <f>登録変更入力!B7</f>
        <v>0</v>
      </c>
      <c r="K9" s="134"/>
      <c r="L9" s="135">
        <f>登録変更入力!C7</f>
        <v>0</v>
      </c>
      <c r="M9" s="133"/>
      <c r="N9" s="133"/>
      <c r="O9" s="133"/>
      <c r="P9" s="133">
        <f>登録変更入力!D7</f>
        <v>0</v>
      </c>
      <c r="Q9" s="133"/>
      <c r="R9" s="133"/>
      <c r="S9" s="133"/>
      <c r="T9" s="134"/>
      <c r="U9" s="135">
        <f>登録変更入力!E7</f>
        <v>0</v>
      </c>
      <c r="V9" s="134"/>
      <c r="W9" s="136" t="str">
        <f>CONCATENATE(登録変更入力!F7,"･",登録変更入力!G7,"･",登録変更入力!H7)</f>
        <v xml:space="preserve"> ･ ･ </v>
      </c>
      <c r="X9" s="137"/>
      <c r="Y9" s="137"/>
      <c r="Z9" s="137"/>
      <c r="AA9" s="137"/>
      <c r="AB9" s="137"/>
      <c r="AC9" s="138"/>
      <c r="AD9" s="135">
        <f>登録変更入力!I7</f>
        <v>0</v>
      </c>
      <c r="AE9" s="133"/>
      <c r="AF9" s="134"/>
      <c r="AG9" s="135">
        <f>登録変更入力!J7</f>
        <v>0</v>
      </c>
      <c r="AH9" s="133"/>
      <c r="AI9" s="133"/>
      <c r="AJ9" s="133"/>
      <c r="AK9" s="133"/>
      <c r="AL9" s="134"/>
      <c r="AM9" s="139">
        <f>登録変更入力!K7</f>
        <v>0</v>
      </c>
      <c r="AN9" s="137"/>
      <c r="AO9" s="137"/>
      <c r="AP9" s="137"/>
      <c r="AQ9" s="137"/>
      <c r="AR9" s="137"/>
      <c r="AS9" s="403"/>
    </row>
    <row r="10" spans="1:45" ht="29.25" customHeight="1" x14ac:dyDescent="0.15">
      <c r="A10" s="191">
        <f>登録変更入力!A8</f>
        <v>0</v>
      </c>
      <c r="B10" s="189"/>
      <c r="C10" s="229"/>
      <c r="D10" s="191">
        <f>VLOOKUP(A10,入力欄２!M4:N24,2,FALSE)</f>
        <v>0</v>
      </c>
      <c r="E10" s="189"/>
      <c r="F10" s="189"/>
      <c r="G10" s="189"/>
      <c r="H10" s="189"/>
      <c r="I10" s="229"/>
      <c r="J10" s="191">
        <f>登録変更入力!B8</f>
        <v>0</v>
      </c>
      <c r="K10" s="190"/>
      <c r="L10" s="188">
        <f>登録変更入力!C8</f>
        <v>0</v>
      </c>
      <c r="M10" s="189"/>
      <c r="N10" s="189"/>
      <c r="O10" s="189"/>
      <c r="P10" s="189">
        <f>登録変更入力!D8</f>
        <v>0</v>
      </c>
      <c r="Q10" s="189"/>
      <c r="R10" s="189"/>
      <c r="S10" s="189"/>
      <c r="T10" s="190"/>
      <c r="U10" s="188">
        <f>登録変更入力!E8</f>
        <v>0</v>
      </c>
      <c r="V10" s="190"/>
      <c r="W10" s="252" t="str">
        <f>CONCATENATE(登録変更入力!F8,"･",登録変更入力!G8,"･",登録変更入力!H8)</f>
        <v xml:space="preserve"> ･ ･ </v>
      </c>
      <c r="X10" s="253"/>
      <c r="Y10" s="253"/>
      <c r="Z10" s="253"/>
      <c r="AA10" s="253"/>
      <c r="AB10" s="253"/>
      <c r="AC10" s="254"/>
      <c r="AD10" s="188">
        <f>登録変更入力!I8</f>
        <v>0</v>
      </c>
      <c r="AE10" s="189"/>
      <c r="AF10" s="190"/>
      <c r="AG10" s="188">
        <f>登録変更入力!J8</f>
        <v>0</v>
      </c>
      <c r="AH10" s="189"/>
      <c r="AI10" s="189"/>
      <c r="AJ10" s="189"/>
      <c r="AK10" s="189"/>
      <c r="AL10" s="190"/>
      <c r="AM10" s="228">
        <f>登録変更入力!K8</f>
        <v>0</v>
      </c>
      <c r="AN10" s="253"/>
      <c r="AO10" s="253"/>
      <c r="AP10" s="253"/>
      <c r="AQ10" s="253"/>
      <c r="AR10" s="253"/>
      <c r="AS10" s="404"/>
    </row>
    <row r="11" spans="1:45" ht="14.25" customHeight="1" x14ac:dyDescent="0.15"/>
    <row r="12" spans="1:45" ht="14.25" customHeight="1" x14ac:dyDescent="0.15">
      <c r="A12" s="405" t="s">
        <v>112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</row>
    <row r="13" spans="1:45" ht="137.25" customHeight="1" x14ac:dyDescent="0.15">
      <c r="A13" s="406"/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8"/>
    </row>
    <row r="14" spans="1:45" ht="14.25" customHeight="1" x14ac:dyDescent="0.15"/>
    <row r="15" spans="1:45" ht="27" customHeight="1" x14ac:dyDescent="0.15">
      <c r="A15" s="246" t="s">
        <v>110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</row>
    <row r="16" spans="1:45" ht="10.5" customHeight="1" x14ac:dyDescent="0.15"/>
    <row r="17" spans="2:43" ht="21" customHeight="1" x14ac:dyDescent="0.15">
      <c r="B17" s="245" t="str">
        <f>登録変更入力!C10</f>
        <v>令和4年　月　日</v>
      </c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248">
        <f>入力欄１!C21</f>
        <v>0</v>
      </c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0"/>
      <c r="AG17" s="247">
        <f>入力欄１!C22</f>
        <v>0</v>
      </c>
      <c r="AH17" s="247"/>
      <c r="AI17" s="247"/>
      <c r="AJ17" s="247"/>
      <c r="AK17" s="247"/>
      <c r="AL17" s="247"/>
      <c r="AM17" s="247"/>
      <c r="AN17" s="247"/>
      <c r="AO17" s="247"/>
      <c r="AP17" s="20"/>
      <c r="AQ17" s="20" t="s">
        <v>16</v>
      </c>
    </row>
    <row r="18" spans="2:43" ht="15.75" customHeight="1" x14ac:dyDescent="0.15"/>
    <row r="19" spans="2:43" ht="15.75" customHeight="1" x14ac:dyDescent="0.15"/>
    <row r="20" spans="2:43" ht="15.75" customHeight="1" x14ac:dyDescent="0.15"/>
  </sheetData>
  <mergeCells count="54">
    <mergeCell ref="A12:AS12"/>
    <mergeCell ref="A13:AS13"/>
    <mergeCell ref="AG4:AS4"/>
    <mergeCell ref="A15:AS15"/>
    <mergeCell ref="A1:AS1"/>
    <mergeCell ref="A2:AS2"/>
    <mergeCell ref="A3:AS3"/>
    <mergeCell ref="D9:I9"/>
    <mergeCell ref="D8:I8"/>
    <mergeCell ref="A4:F4"/>
    <mergeCell ref="G4:Z4"/>
    <mergeCell ref="AA4:AF4"/>
    <mergeCell ref="AD8:AF8"/>
    <mergeCell ref="J7:K7"/>
    <mergeCell ref="L7:O7"/>
    <mergeCell ref="P7:T7"/>
    <mergeCell ref="W7:AC7"/>
    <mergeCell ref="J8:K8"/>
    <mergeCell ref="L8:O8"/>
    <mergeCell ref="P8:T8"/>
    <mergeCell ref="U8:V8"/>
    <mergeCell ref="W8:AC8"/>
    <mergeCell ref="B17:P17"/>
    <mergeCell ref="Q17:AE17"/>
    <mergeCell ref="AG17:AO17"/>
    <mergeCell ref="AM9:AS9"/>
    <mergeCell ref="A10:C10"/>
    <mergeCell ref="J10:K10"/>
    <mergeCell ref="L10:O10"/>
    <mergeCell ref="P10:T10"/>
    <mergeCell ref="U10:V10"/>
    <mergeCell ref="W10:AC10"/>
    <mergeCell ref="AD10:AF10"/>
    <mergeCell ref="AG10:AL10"/>
    <mergeCell ref="AM10:AS10"/>
    <mergeCell ref="A9:C9"/>
    <mergeCell ref="J9:K9"/>
    <mergeCell ref="L9:O9"/>
    <mergeCell ref="D10:I10"/>
    <mergeCell ref="D6:I7"/>
    <mergeCell ref="A6:C7"/>
    <mergeCell ref="J6:AS6"/>
    <mergeCell ref="AG8:AL8"/>
    <mergeCell ref="AM8:AS8"/>
    <mergeCell ref="P9:T9"/>
    <mergeCell ref="U9:V9"/>
    <mergeCell ref="W9:AC9"/>
    <mergeCell ref="AD9:AF9"/>
    <mergeCell ref="AG9:AL9"/>
    <mergeCell ref="AD7:AF7"/>
    <mergeCell ref="AG7:AL7"/>
    <mergeCell ref="AM7:AS7"/>
    <mergeCell ref="A8:C8"/>
    <mergeCell ref="U7:V7"/>
  </mergeCells>
  <phoneticPr fontId="3"/>
  <conditionalFormatting sqref="J6 D6 A15 A11:AO11 A8:D10 A6 A14:AO14 A12:A13 A5:AR5 A4:AG4 A16:AR18 A1:A3 J7:AU10">
    <cfRule type="cellIs" dxfId="1" priority="2" operator="equal">
      <formula>0</formula>
    </cfRule>
  </conditionalFormatting>
  <conditionalFormatting sqref="W8:AC10">
    <cfRule type="cellIs" dxfId="0" priority="1" operator="equal">
      <formula>"20･･"</formula>
    </cfRule>
  </conditionalFormatting>
  <dataValidations count="1">
    <dataValidation type="list" allowBlank="1" showInputMessage="1" showErrorMessage="1" sqref="N5">
      <formula1>$Q$36:$Q$43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入力欄１</vt:lpstr>
      <vt:lpstr>入力欄２</vt:lpstr>
      <vt:lpstr>入力欄３</vt:lpstr>
      <vt:lpstr>委任状入力</vt:lpstr>
      <vt:lpstr>申込書(自動)</vt:lpstr>
      <vt:lpstr>プログラム用(自動)</vt:lpstr>
      <vt:lpstr>オーダー用紙(一部自動)</vt:lpstr>
      <vt:lpstr>登録変更入力</vt:lpstr>
      <vt:lpstr>登録変更届(一部自動)</vt:lpstr>
      <vt:lpstr>'オーダー用紙(一部自動)'!Print_Area</vt:lpstr>
      <vt:lpstr>'登録変更届(一部自動)'!Print_Area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Teacher15</cp:lastModifiedBy>
  <cp:lastPrinted>2021-04-05T14:26:41Z</cp:lastPrinted>
  <dcterms:created xsi:type="dcterms:W3CDTF">2003-04-24T11:11:29Z</dcterms:created>
  <dcterms:modified xsi:type="dcterms:W3CDTF">2022-04-28T09:31:05Z</dcterms:modified>
</cp:coreProperties>
</file>